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tda-my.sharepoint.com/personal/onedrive33_etda_or_th/Documents/back up/02_DID Implementation/2_ประกาศลำดับรอง/13_รายงานข้อมูลประจำปี/template/1_ร่าง template/"/>
    </mc:Choice>
  </mc:AlternateContent>
  <xr:revisionPtr revIDLastSave="98" documentId="8_{011EECFB-7B6D-4CEB-9BF5-AA32B5A36874}" xr6:coauthVersionLast="47" xr6:coauthVersionMax="47" xr10:uidLastSave="{8AF14B42-F298-4CC2-BC11-ED3A47A66A74}"/>
  <bookViews>
    <workbookView xWindow="-110" yWindow="-110" windowWidth="19420" windowHeight="11500" tabRatio="844" activeTab="5" xr2:uid="{63CBE762-FB18-4125-8710-352688EC877A}"/>
  </bookViews>
  <sheets>
    <sheet name="Instruction" sheetId="23" r:id="rId1"/>
    <sheet name="1. Basic Info" sheetId="5" r:id="rId2"/>
    <sheet name="2. Operational Information" sheetId="24" r:id="rId3"/>
    <sheet name="3. รายงานการเงิน" sheetId="7" r:id="rId4"/>
    <sheet name="4. Performance (IdP1)" sheetId="21" r:id="rId5"/>
    <sheet name="5. Performance (IdP1-3)" sheetId="13" r:id="rId6"/>
    <sheet name="6. Incidents" sheetId="19" r:id="rId7"/>
    <sheet name="7. Customer Protection" sheetId="14" r:id="rId8"/>
    <sheet name="8. Risk Management " sheetId="17" r:id="rId9"/>
    <sheet name="9. ข้อเสนอแนะเพิ่มเติม" sheetId="16" r:id="rId10"/>
    <sheet name="History Log" sheetId="18" r:id="rId11"/>
  </sheets>
  <definedNames>
    <definedName name="_xlnm._FilterDatabase" localSheetId="2" hidden="1">'2. Operational Information'!$F$3:$J$118</definedName>
    <definedName name="_xlnm.Print_Area" localSheetId="1">'1. Basic Info'!#REF!</definedName>
    <definedName name="_xlnm.Print_Titles" localSheetId="2">'2. Operational Information'!$1:$5</definedName>
    <definedName name="_xlnm.Print_Titles" localSheetId="4">'4. Performance (IdP1)'!$1:$5</definedName>
    <definedName name="_xlnm.Print_Titles" localSheetId="5">'5. Performance (IdP1-3)'!$1:$5</definedName>
    <definedName name="_xlnm.Print_Titles" localSheetId="7">'7. Customer Protection'!$1:$5</definedName>
    <definedName name="_xlnm.Print_Titles" localSheetId="9">'9. ข้อเสนอแนะเพิ่มเติม'!$1:$5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5" l="1"/>
  <c r="F12" i="5"/>
  <c r="E25" i="21"/>
  <c r="I17" i="5"/>
  <c r="I15" i="5"/>
  <c r="J46" i="21" l="1"/>
  <c r="M25" i="21" l="1"/>
  <c r="H28" i="7"/>
  <c r="E28" i="7"/>
  <c r="H16" i="7"/>
  <c r="E16" i="7"/>
  <c r="E90" i="24"/>
  <c r="G80" i="24"/>
  <c r="F80" i="24"/>
  <c r="E80" i="24"/>
  <c r="O34" i="21"/>
  <c r="O35" i="21"/>
  <c r="O36" i="21"/>
  <c r="O37" i="21"/>
  <c r="O38" i="21"/>
  <c r="O39" i="21"/>
  <c r="O40" i="21"/>
  <c r="O41" i="21"/>
  <c r="O42" i="21"/>
  <c r="O43" i="21"/>
  <c r="O44" i="21"/>
  <c r="O45" i="21"/>
  <c r="E46" i="21"/>
  <c r="F46" i="21"/>
  <c r="G46" i="21"/>
  <c r="H46" i="21"/>
  <c r="I46" i="21"/>
  <c r="K46" i="21"/>
  <c r="L46" i="21"/>
  <c r="M46" i="21"/>
  <c r="N46" i="21"/>
  <c r="O46" i="21" l="1"/>
  <c r="E23" i="13"/>
  <c r="K85" i="13" l="1"/>
  <c r="O74" i="13"/>
  <c r="O73" i="13"/>
  <c r="J40" i="14"/>
  <c r="I40" i="14"/>
  <c r="H40" i="14"/>
  <c r="G40" i="14"/>
  <c r="J23" i="14"/>
  <c r="I23" i="14"/>
  <c r="H23" i="14"/>
  <c r="G23" i="14"/>
  <c r="N85" i="13"/>
  <c r="M85" i="13"/>
  <c r="L85" i="13"/>
  <c r="J85" i="13"/>
  <c r="I85" i="13"/>
  <c r="H85" i="13"/>
  <c r="G85" i="13"/>
  <c r="F85" i="13"/>
  <c r="E85" i="13"/>
  <c r="O84" i="13"/>
  <c r="O83" i="13"/>
  <c r="O82" i="13"/>
  <c r="O81" i="13"/>
  <c r="O80" i="13"/>
  <c r="O79" i="13"/>
  <c r="O78" i="13"/>
  <c r="O77" i="13"/>
  <c r="O76" i="13"/>
  <c r="O75" i="13"/>
  <c r="T43" i="13"/>
  <c r="T42" i="13"/>
  <c r="T41" i="13"/>
  <c r="T40" i="13"/>
  <c r="T39" i="13"/>
  <c r="T38" i="13"/>
  <c r="T37" i="13"/>
  <c r="T36" i="13"/>
  <c r="T35" i="13"/>
  <c r="T34" i="13"/>
  <c r="T33" i="13"/>
  <c r="T32" i="13"/>
  <c r="Q43" i="13"/>
  <c r="Q42" i="13"/>
  <c r="Q41" i="13"/>
  <c r="Q40" i="13"/>
  <c r="Q39" i="13"/>
  <c r="Q38" i="13"/>
  <c r="Q37" i="13"/>
  <c r="Q36" i="13"/>
  <c r="Q35" i="13"/>
  <c r="Q34" i="13"/>
  <c r="Q33" i="13"/>
  <c r="Q32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46" i="13" l="1"/>
  <c r="O85" i="13"/>
  <c r="G45" i="13"/>
  <c r="Q45" i="13"/>
  <c r="Q46" i="13"/>
  <c r="E45" i="13" l="1"/>
  <c r="O45" i="13"/>
  <c r="O46" i="13"/>
  <c r="E46" i="13" l="1"/>
</calcChain>
</file>

<file path=xl/sharedStrings.xml><?xml version="1.0" encoding="utf-8"?>
<sst xmlns="http://schemas.openxmlformats.org/spreadsheetml/2006/main" count="743" uniqueCount="367">
  <si>
    <r>
      <rPr>
        <b/>
        <sz val="24"/>
        <rFont val="TH SarabunPSK"/>
        <family val="2"/>
      </rPr>
      <t xml:space="preserve">แบบรายงานสรุปผลการดำเนินงานประจำปี </t>
    </r>
    <r>
      <rPr>
        <b/>
        <sz val="24"/>
        <color theme="1"/>
        <rFont val="TH SarabunPSK"/>
        <family val="2"/>
      </rPr>
      <t xml:space="preserve">
สำหรับบริการพิสูจน์ตัวตน บริการออกและบริหารจัดการสิ่งที่ใช้ยืนยันตัวตน และบริการยืนยันตัวตน </t>
    </r>
  </si>
  <si>
    <t>แบบรายงานสรุปผลการดำเนินงานประจำปี สำหรับผู้รับใบอนุญาตประกอบธุรกิจบริการพิสูจน์ตัวตน บริการออกและบริหารจัดการสิ่งที่ใช้ยืนยันตัวตน และบริการยืนยันตัวตน มีจำนวนทั้งสิ้น 11 Worksheets โดยให้ระบุเป็นจำนวนที่แท้จริง (actual) หรือiระบุเป็นจำนวนที่ใกล้เคียงความเป็นจริงมากที่สุด ดังนี้</t>
  </si>
  <si>
    <t>คำอธิบายทั่วไป</t>
  </si>
  <si>
    <t>Part</t>
  </si>
  <si>
    <t>Sheet Name</t>
  </si>
  <si>
    <t>ชุดข้อมูล</t>
  </si>
  <si>
    <t>ประเภทคำถาม</t>
  </si>
  <si>
    <t>-</t>
  </si>
  <si>
    <t>Instruction</t>
  </si>
  <si>
    <t>คำอธิบายโครงสร้างเอกสารที่ผู้จัดทำข้อมูลต้องดำเนินการ</t>
  </si>
  <si>
    <t>ส่วนที่ 1 ข้อมูลทั่วไป</t>
  </si>
  <si>
    <t>1. Basic Info</t>
  </si>
  <si>
    <t>ส่วนที่ 1 : ข้อมูลทั่วไป</t>
  </si>
  <si>
    <t>สำหรับ IdP 1
สำหรับ IdP 1-3</t>
  </si>
  <si>
    <t>ส่วนที่ 2 ข้อมูลด้าน 
Operational Information (OI)</t>
  </si>
  <si>
    <t xml:space="preserve">2. Operational Information </t>
  </si>
  <si>
    <r>
      <t xml:space="preserve">ส่วนที่ 1 : โครงสร้างองค์กร
</t>
    </r>
    <r>
      <rPr>
        <sz val="16"/>
        <rFont val="TH SarabunPSK"/>
        <family val="2"/>
      </rPr>
      <t>1. แผนผังโครงสร้างองค์กรและหน้าที่ความรับผิดชอบ</t>
    </r>
  </si>
  <si>
    <r>
      <rPr>
        <b/>
        <sz val="16"/>
        <rFont val="TH SarabunPSK"/>
        <family val="2"/>
      </rPr>
      <t>ส่วนที่ 2 : รายละเอียดการประกอบธุรกิจ</t>
    </r>
    <r>
      <rPr>
        <sz val="16"/>
        <rFont val="TH SarabunPSK"/>
        <family val="2"/>
      </rPr>
      <t xml:space="preserve">
ส่วนที่ 2.1 : การให้บริการแก่ผู้อาศัยการพิสูจน์และยืนยันตัวตน (Relying Party)
ส่วนที่ 2.2 : การให้บริการแก่ผู้ใช้บริการ (End Users)
ส่วนที่ 2.3 : การใช้บริการผู้รับดำเนินการแทน 
ส่วนที่ 2.4 : อัตราค่าบริการ</t>
    </r>
  </si>
  <si>
    <t>3. รายงานการเงิน</t>
  </si>
  <si>
    <r>
      <t xml:space="preserve">ส่วนที่ 1 : สรุปข้อมูลการเงินที่เกี่ยวกับบริการพิสูจน์และยืนยันตัวตนทางดิจิทัล
</t>
    </r>
    <r>
      <rPr>
        <sz val="16"/>
        <rFont val="TH SarabunPSK"/>
        <family val="2"/>
      </rPr>
      <t>- แสดงรายได้และค่าใช้จ่ายจากการให้บริการ</t>
    </r>
  </si>
  <si>
    <t>ส่วนที่ 3 ข้อมูลด้าน 
Performance &amp; Efficiency (PE)</t>
  </si>
  <si>
    <t>4. Performance (IdP1)</t>
  </si>
  <si>
    <r>
      <t xml:space="preserve">ส่วนที่ 1 : การทำธุรกรรม (Transactions) สำหรับการพิสูจน์ตัวตนผู้ใช้บริการ (End Users) 
</t>
    </r>
    <r>
      <rPr>
        <sz val="16"/>
        <rFont val="TH SarabunPSK"/>
        <family val="2"/>
      </rPr>
      <t>1. จำนวนการทำธุรกรรม (Transactions) สำหรับการพิสูจน์ตัวตนผู้ใช้บริการ (End Users) โดยแยกตามรายเดือน</t>
    </r>
  </si>
  <si>
    <t>สำหรับ IdP 1</t>
  </si>
  <si>
    <r>
      <rPr>
        <b/>
        <sz val="16"/>
        <rFont val="TH SarabunPSK"/>
        <family val="2"/>
      </rPr>
      <t>ส่วนที่ 2 การทำธุรกรรม (Transactions) การใช้บริการพิสูจน์ตัวตนของผู้อาศัยการพิสูจน์และยืนยันตัวตน (Relying Party)</t>
    </r>
    <r>
      <rPr>
        <sz val="16"/>
        <rFont val="TH SarabunPSK"/>
        <family val="2"/>
      </rPr>
      <t xml:space="preserve">
1. จำนวนการทำธุรกรรมที่ผู้อาศัยการพิสูจน์และยืนยันตัวตน (Relying Party) เรียกใช้บริการพิสูจน์ตัวตน โดยแยกตามกลุ่มอุตสาหกรรม (Sector)</t>
    </r>
  </si>
  <si>
    <t>5. Performance (IdP1-3)</t>
  </si>
  <si>
    <r>
      <rPr>
        <b/>
        <sz val="16"/>
        <rFont val="TH SarabunPSK"/>
        <family val="2"/>
      </rPr>
      <t xml:space="preserve">ส่วนที่ 1 : การทำธุรกรรม (Transactions) สำหรับการพิสูจน์ตัวตนผู้ใช้บริการ (End Users) </t>
    </r>
    <r>
      <rPr>
        <sz val="16"/>
        <rFont val="TH SarabunPSK"/>
        <family val="2"/>
      </rPr>
      <t xml:space="preserve">
1. จำนวนการทำธุรกรรม (Transactions) สำหรับการพิสูจน์ตัวตนผู้ใช้บริการ (End Users) โดยแยกตามรายเดือน</t>
    </r>
  </si>
  <si>
    <r>
      <rPr>
        <b/>
        <sz val="16"/>
        <rFont val="TH SarabunPSK"/>
        <family val="2"/>
      </rPr>
      <t xml:space="preserve">ส่วนที่ 2 : การทำธุรกรรม (Transactions) สำหรับการยืนยันตัวตนผู้ใช้บริการ (End Users) </t>
    </r>
    <r>
      <rPr>
        <sz val="16"/>
        <rFont val="TH SarabunPSK"/>
        <family val="2"/>
      </rPr>
      <t xml:space="preserve">
1. จำนวนการทำธุรกรรม (Transactions) สำหรับการยืนยันตัวตนผู้ใช้บริการ (End Users) โดยแยกตามรายเดือน
2. จำนวนการทำธุรกรรมการยืนยันตัวตนที่ไม่สำเร็จ โดยแยกตามสาเหตุ
</t>
    </r>
  </si>
  <si>
    <r>
      <rPr>
        <b/>
        <sz val="16"/>
        <rFont val="TH SarabunPSK"/>
        <family val="2"/>
      </rPr>
      <t xml:space="preserve">ส่วนที่ 3 : การทำธุรกรรม (Transactions) การใช้บริการยืนยันตัวตนของผู้อาศัยการพิสูจน์และยืนยันตัวตน (Relying Party) </t>
    </r>
    <r>
      <rPr>
        <sz val="16"/>
        <rFont val="TH SarabunPSK"/>
        <family val="2"/>
      </rPr>
      <t xml:space="preserve">
1. จำนวนการทำธุรกรรมที่ผู้อาศัยการพิสูจน์และยืนยันตัวตน (Relying Party) เรียกใช้บริการยืนยันตัวตน โดยจำแยกตามกลุ่มอุตสาหกรรม (Sector)</t>
    </r>
  </si>
  <si>
    <t>6. Incidents</t>
  </si>
  <si>
    <r>
      <rPr>
        <b/>
        <sz val="16"/>
        <rFont val="TH SarabunPSK"/>
        <family val="2"/>
      </rPr>
      <t xml:space="preserve">ส่วนที่ 1 : เหตุการณ์ (Incident)
1. </t>
    </r>
    <r>
      <rPr>
        <sz val="16"/>
        <rFont val="TH SarabunPSK"/>
        <family val="2"/>
      </rPr>
      <t>ในรอบการรายงาน หน่วยงานของท่านมีเหตุการณ์ (Incident) ด้านความมั่นคงปลอดภัยไซเบอร์ที่ไม่พึงประสงค์ (Security Incident) และ/หรือเหตุการณ์การทุจริตหรือการฉ้อโกง หรือเหตุที่น่าสงสัยว่าจะเกิดการทุจริตหรือการฉ้อโกง (Fraud Incident) ที่ส่งผลกระทบต่อระบบการให้บริการ ในระดับความรุนแรง Critical และ High หรือไม่
2. รายงานเหตุการณ์ด้านความมั่นคงปลอดภัยไซเบอร์ที่ไม่พึงประสงค์ (Security Incident)
3. รายงานเหตุการณ์การทุจริตหรือการฉ้อโกง หรือเหตุที่น่าจะสงสัยว่าจะเกิดการทุจริตหรือการฉ้อโกง (fraud Incident)</t>
    </r>
  </si>
  <si>
    <t>ส่วนที่ 4 ข้อมูลด้าน 
Customer Protection (CP)</t>
  </si>
  <si>
    <t xml:space="preserve">7. Customer Protection </t>
  </si>
  <si>
    <r>
      <rPr>
        <b/>
        <sz val="16"/>
        <rFont val="TH SarabunPSK"/>
        <family val="2"/>
      </rPr>
      <t>ส่วนที่ 1 : การร้องเรียนหรือฟ้องร้อง จากผู้ใช้บริการ (End Users)</t>
    </r>
    <r>
      <rPr>
        <sz val="16"/>
        <rFont val="TH SarabunPSK"/>
        <family val="2"/>
      </rPr>
      <t xml:space="preserve"> 
1. ในรอบการรายงาน หน่วยงานของท่านได้รับการร้องเรียนหรือฟ้องร้อง จากผู้ใช้บริการ (End Users) หรือไม่ 
2. จำนวนเรื่องร้องเรียนหรือฟ้องร้อง แยกตามประเภทเรื่องร้องเรียน 
</t>
    </r>
  </si>
  <si>
    <r>
      <rPr>
        <b/>
        <sz val="16"/>
        <rFont val="TH SarabunPSK"/>
        <family val="2"/>
      </rPr>
      <t>ส่วนที่ 2 : การร้องเรียนหรือฟ้องร้อง จากผู้อาศัยการพิสูจน์และยืนยันตัวตน (Relying Party)</t>
    </r>
    <r>
      <rPr>
        <sz val="16"/>
        <rFont val="TH SarabunPSK"/>
        <family val="2"/>
      </rPr>
      <t xml:space="preserve">
1. ในรอบการรายงาน หน่วยงานของท่านได้รับการร้องเรียนหรือฟ้องร้อง จากผู้อาศัยการพิสูจน์และยืนยันตัวตน (Relying Party) หรือไม่
2. จำนวนเรื่องร้องเรียนหรือฟ้องร้อง แยกตามประเภทเรื่องร้องเรียน</t>
    </r>
  </si>
  <si>
    <t>ส่วนที่ 3 : สรุปผลการดำเนินงานเกี่ยวกับการร้องเรียนหรือฟ้องร้องเกี่ยวกับการประกอบธุรกิจ</t>
  </si>
  <si>
    <t>ส่วนที่ 5 ข้อมูลด้าน 
Risk Management (RM)</t>
  </si>
  <si>
    <t xml:space="preserve">8. Risk Management </t>
  </si>
  <si>
    <t>ส่วนที่ 1 : การทบทวนนโยบายและมาตรการบริหารจัดการความเสี่ยง รวมถึงการบริหารจัดการความเสี่ยงการใช้บริการจากผู้รับดำเนินการแทน</t>
  </si>
  <si>
    <t>ข้อเสนอแนะเพิ่มเติม</t>
  </si>
  <si>
    <t>9. ข้อเสนอแนะเพิ่มเติม</t>
  </si>
  <si>
    <t>ข้อเสนอแนะเพิ่มเติมต่อสำนักงานพัฒนาธุรกรรมทางอิเล็กทรอนิกส์ (สพธอ.) ในการสนับสนุนเกี่ยวกับการให้บริการพิสูจน์และยืนยันตัวตนทางดิจิทัล</t>
  </si>
  <si>
    <t>History Log</t>
  </si>
  <si>
    <t xml:space="preserve">รายละเอียดการควบคุมเอกสาร และประวัติการปรับปรุงข้อมูล </t>
  </si>
  <si>
    <t>แบบรายงานสรุปผลการดำเนินงานประจำปี
สำหรับบริการพิสูจน์ตัวตน บริการออกและบริหารจัดการสิ่งที่ใช้ยืนยันตัวตน และบริการยืนยันตัวตน</t>
  </si>
  <si>
    <t>เลขที่ใบอนุญาต</t>
  </si>
  <si>
    <t>--- เลือก ---</t>
  </si>
  <si>
    <t>ชื่อองค์กร</t>
  </si>
  <si>
    <t>ข้อมูลประจำปี</t>
  </si>
  <si>
    <t>yyyy</t>
  </si>
  <si>
    <t>ลักษณะบริการ</t>
  </si>
  <si>
    <t>1:</t>
  </si>
  <si>
    <r>
      <t xml:space="preserve">บริการพิสูจน์ตัวตน </t>
    </r>
    <r>
      <rPr>
        <b/>
        <sz val="16"/>
        <color theme="1"/>
        <rFont val="TH SarabunPSK"/>
        <family val="2"/>
      </rPr>
      <t>(IdP1)</t>
    </r>
  </si>
  <si>
    <t>2:</t>
  </si>
  <si>
    <r>
      <t xml:space="preserve">บริการออกและบริหารจัดการสิ่งที่ใช้ยืนยันตัวตน </t>
    </r>
    <r>
      <rPr>
        <b/>
        <sz val="16"/>
        <color theme="1"/>
        <rFont val="TH SarabunPSK"/>
        <family val="2"/>
      </rPr>
      <t>(IdP2)</t>
    </r>
  </si>
  <si>
    <t>3:</t>
  </si>
  <si>
    <r>
      <t xml:space="preserve">บริการยืนยันตัวตน </t>
    </r>
    <r>
      <rPr>
        <b/>
        <sz val="16"/>
        <color theme="1"/>
        <rFont val="TH SarabunPSK"/>
        <family val="2"/>
      </rPr>
      <t>(IdP3)</t>
    </r>
  </si>
  <si>
    <t>ชื่อบริการ</t>
  </si>
  <si>
    <t>ชื่อบุคคลหรือหน่วยงานสำหรับการติดต่อสอบถามข้อมูล</t>
  </si>
  <si>
    <t xml:space="preserve">ชื่อ-สกุล 1: </t>
  </si>
  <si>
    <t xml:space="preserve">ตำแหน่ง: </t>
  </si>
  <si>
    <t xml:space="preserve">เบอร์โทรศัพท์: </t>
  </si>
  <si>
    <t xml:space="preserve">email: </t>
  </si>
  <si>
    <t xml:space="preserve">ชื่อ-สกุล 2: </t>
  </si>
  <si>
    <t xml:space="preserve">ชื่อ-สกุล 3: </t>
  </si>
  <si>
    <t>การรายงานข้อมูลประจำปี</t>
  </si>
  <si>
    <t>รายงานข้อมูลประจำปีต่อผู้บริหารระดับสูง หรือคณะกรรมการ หรือบุคลากรที่ได้รับมอบหมาย เมื่อวันที่</t>
  </si>
  <si>
    <t>dd/mm/yyyy</t>
  </si>
  <si>
    <t>วัน/เดือน/ปี (พ.ศ.)</t>
  </si>
  <si>
    <r>
      <t xml:space="preserve">ผู้อนุมัติผลการรายงาน </t>
    </r>
    <r>
      <rPr>
        <i/>
        <sz val="16"/>
        <rFont val="TH SarabunPSK"/>
        <family val="2"/>
      </rPr>
      <t>(ผู้บริหารระดับสูง คณะกรรมการ หรือบุคลากรที่ได้รับมอบหมาย)</t>
    </r>
  </si>
  <si>
    <t xml:space="preserve">ชื่อ-สกุล 4: </t>
  </si>
  <si>
    <t xml:space="preserve"> </t>
  </si>
  <si>
    <t xml:space="preserve">ชื่อ-สกุล 5: </t>
  </si>
  <si>
    <t xml:space="preserve">ชื่อ-สกุล 6: </t>
  </si>
  <si>
    <t xml:space="preserve">ชื่อ-สกุล 7: </t>
  </si>
  <si>
    <t>IdP</t>
  </si>
  <si>
    <t>License No.</t>
  </si>
  <si>
    <t>Entity</t>
  </si>
  <si>
    <t>IdP1</t>
  </si>
  <si>
    <t>IdP2</t>
  </si>
  <si>
    <t>IdP3</t>
  </si>
  <si>
    <t>002-2566</t>
  </si>
  <si>
    <t>ธนาคารเกียรตินาคินภัทร จำกัด (มหาชน)</t>
  </si>
  <si>
    <t>Y</t>
  </si>
  <si>
    <t>003-2566</t>
  </si>
  <si>
    <t>ธนาคารกรุงไทย จำกัด (มหาชน)</t>
  </si>
  <si>
    <t>004-2567</t>
  </si>
  <si>
    <t>ธนาคารกรุงเทพ จำกัด (มหาชน)</t>
  </si>
  <si>
    <t>006-2567</t>
  </si>
  <si>
    <t>บริษัท ทรู มันนี่ จำกัด</t>
  </si>
  <si>
    <t>007-2567</t>
  </si>
  <si>
    <t>ธนาคารออมสิน</t>
  </si>
  <si>
    <t>008-2567</t>
  </si>
  <si>
    <t>บริษัท เคาน์เตอร์เซอร์วิส จำกัด</t>
  </si>
  <si>
    <t>N</t>
  </si>
  <si>
    <t>009-2567</t>
  </si>
  <si>
    <t>ธนาคารอาคารสงเคราะห์</t>
  </si>
  <si>
    <t>013-2567</t>
  </si>
  <si>
    <t>ธนาคารกรุงศรีอยุธยา จำกัด (มหาชน)</t>
  </si>
  <si>
    <t>015-2567</t>
  </si>
  <si>
    <t>ธนาคารกสิกรไทย จำกัด (มหาชน)</t>
  </si>
  <si>
    <t>016-2567</t>
  </si>
  <si>
    <t>ธนาคารทหารไทยธนชาต จำกัด (มหาชน)</t>
  </si>
  <si>
    <t>018-2568</t>
  </si>
  <si>
    <t>บริษัท อยุธยา แคปปิตอล เซอร์วิสเซส จำกัด</t>
  </si>
  <si>
    <t>020-2568</t>
  </si>
  <si>
    <t>บริษัท ไมโม่เทค จำกัด</t>
  </si>
  <si>
    <t>021-2568</t>
  </si>
  <si>
    <t>ธนาคาร ซีไอเอ็มบี ไทย จำกัด (มหาชน)</t>
  </si>
  <si>
    <t>022-2568</t>
  </si>
  <si>
    <t>ธนาคารไทยพาณิชย์ จำกัด (มหาชน)</t>
  </si>
  <si>
    <t>023-2568</t>
  </si>
  <si>
    <t>ธนาคารเพื่อการเกษตรและสหกรณ์การเกษตร</t>
  </si>
  <si>
    <t>025-2568</t>
  </si>
  <si>
    <t>บริษัท เจ เวนเจอร์ส จำกัด</t>
  </si>
  <si>
    <t>026-2568</t>
  </si>
  <si>
    <t>บริษัท แอดวานซ์ ไวร์เลส เน็ทเวอร์ค จำกัด</t>
  </si>
  <si>
    <t>027-2568</t>
  </si>
  <si>
    <t>ธนาคารทิสโก้ จํากัด (มหาชน)</t>
  </si>
  <si>
    <t>ส่วนที่ 2 ข้อมูลด้าน Operational Information (OI)</t>
  </si>
  <si>
    <t>ส่วนที่ 1 : โครงสร้างองค์กร</t>
  </si>
  <si>
    <t>1. แผนผังโครงสร้างองค์กรและหน้าที่ความรับผิดชอบที่แสดงถึงฝ่ายหรือส่วนงานต่าง ๆ 
ที่เกี่ยวข้องกับการประกอบธุรกิจบริการพิสูจน์และยืนยันตัวตนที่สอดคล้องตามหลัก 
Three Lines of Defense</t>
  </si>
  <si>
    <t>ระบุชื่อเอกสารแนบ</t>
  </si>
  <si>
    <t>ส่วนที่ 2 : รายละเอียดการประกอบธุรกิจ</t>
  </si>
  <si>
    <t>ส่วนที่ 2.1 การให้บริการแก่ผู้อาศัยการพิสูจน์และยืนยันตัวตน (Relying Party)</t>
  </si>
  <si>
    <t>1. การเชื่อมต่อกับ Relying Party</t>
  </si>
  <si>
    <t>1.1 Relying Party เชื่อมต่อกับระบบงานของผู้พิสูจน์และยืนยันตัวตน 
(Identity Provider) โดยตรง</t>
  </si>
  <si>
    <t xml:space="preserve">     1.1.1 App to App</t>
  </si>
  <si>
    <t xml:space="preserve">     1.1.2 App to Web</t>
  </si>
  <si>
    <t xml:space="preserve">     1.1.3 Web to App</t>
  </si>
  <si>
    <t xml:space="preserve">     1.1.4 Web to Web</t>
  </si>
  <si>
    <t xml:space="preserve">     1.1.5 อื่นๆ </t>
  </si>
  <si>
    <t xml:space="preserve">ระบุรูปแบบการเชื่อมต่อ </t>
  </si>
  <si>
    <t>1.2  เชื่อมต่อผ่านระบบให้บริการแลกเปลี่ยนข้อมูล (Exchange)</t>
  </si>
  <si>
    <t>2. จำนวน Relying Party</t>
  </si>
  <si>
    <t>ระบุจำนวน</t>
  </si>
  <si>
    <t>ราย</t>
  </si>
  <si>
    <t>2.2 เชื่อมต่อผ่านระบบให้บริการแลกเปลี่ยนข้อมูล (Exchange)</t>
  </si>
  <si>
    <t>3. จำนวน Relying Party ที่แยกตามกลุ่มอุตสาหกรรม (Sector)</t>
  </si>
  <si>
    <t>กลุ่ม Sector</t>
  </si>
  <si>
    <t>จำนวน Relying Party (ราย)</t>
  </si>
  <si>
    <t xml:space="preserve">(1) หน่วยงานภาครัฐ </t>
  </si>
  <si>
    <t>(2) กลุ่มตลาดทุน</t>
  </si>
  <si>
    <t>(3) กลุ่มการเงินการธนาคาร</t>
  </si>
  <si>
    <t>(4) กลุ่มบริษัทประกัน</t>
  </si>
  <si>
    <t>(5) กลุ่ม Logistics</t>
  </si>
  <si>
    <t>(6) กลุ่ม E-Commerce</t>
  </si>
  <si>
    <t>(7) กลุ่ม Social Media &amp; Chat Communication</t>
  </si>
  <si>
    <t>(8) อื่น ๆ (โปรดระบุ)</t>
  </si>
  <si>
    <t xml:space="preserve">1) … </t>
  </si>
  <si>
    <t>2) ...</t>
  </si>
  <si>
    <t>3) ...</t>
  </si>
  <si>
    <t>ส่วนที่ 2.2 การให้บริการแก่ผู้ใช้บริการ (End Users)</t>
  </si>
  <si>
    <t>1. ช่องทางการให้บริการ</t>
  </si>
  <si>
    <t>1.1 Application</t>
  </si>
  <si>
    <t xml:space="preserve"> ระบุชื่อ Application</t>
  </si>
  <si>
    <t>1.2 Website</t>
  </si>
  <si>
    <t xml:space="preserve"> ระบุชื่อ Website และ URL </t>
  </si>
  <si>
    <t>1.3 จุดให้บริการ</t>
  </si>
  <si>
    <t xml:space="preserve">     1.3.1 จุดให้บริการของผู้รับใบอนุญาต</t>
  </si>
  <si>
    <t xml:space="preserve">             1) สาขาที่มีการให้บริการ</t>
  </si>
  <si>
    <t>สาขา</t>
  </si>
  <si>
    <t xml:space="preserve">             2) ตู้ Kiosk ที่ใช้ในการให้บริการ</t>
  </si>
  <si>
    <t>ตู้</t>
  </si>
  <si>
    <t xml:space="preserve">             3) อุปกรณ์ที่นำไปให้บริการนอกสถานที่</t>
  </si>
  <si>
    <t>เครื่อง</t>
  </si>
  <si>
    <t xml:space="preserve">     1.3.2 จุดให้บริการของผู้รับดำเนินการแทน (หากมีการใช้งาน)</t>
  </si>
  <si>
    <t>2. จำนวนผู้ใช้บริการ (End Users) สำหรับบริการพิสูจน์ตัวตน</t>
  </si>
  <si>
    <t>เดือน</t>
  </si>
  <si>
    <t>จำนวนผู้ใช้บริการ (End Users) สำหรับบริการพิสูจน์ตัวตน</t>
  </si>
  <si>
    <t>IAL 2.1</t>
  </si>
  <si>
    <t>IAL 2.2</t>
  </si>
  <si>
    <t>IAL 2.3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</si>
  <si>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</si>
  <si>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</si>
  <si>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</si>
  <si>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</si>
  <si>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</si>
  <si>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</si>
  <si>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</si>
  <si>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</si>
  <si>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</si>
  <si>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</si>
  <si>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</si>
  <si>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</si>
  <si>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รวมทั้งหมด</t>
  </si>
  <si>
    <t xml:space="preserve">3. จำนวนผู้ใช้บริการ (End Users) สำหรับบริการพิสูจน์ตัวตน แยกตามประชากร (Demographic) </t>
  </si>
  <si>
    <t>ช่วงวัย</t>
  </si>
  <si>
    <t>จำนวนผู้ใช้บริการ (End Users) 
สำหรับบริการพิสูจน์ตัวตน</t>
  </si>
  <si>
    <t>0-17</t>
  </si>
  <si>
    <t>18-24</t>
  </si>
  <si>
    <t>25-44</t>
  </si>
  <si>
    <t>45-64</t>
  </si>
  <si>
    <t>65 ปีขึ้นไป</t>
  </si>
  <si>
    <t>2.3 การใช้บริการผู้รับดำเนินการแทน</t>
  </si>
  <si>
    <t>1. การใช้บริการผู้รับดำเนินการแทน</t>
  </si>
  <si>
    <t>รายชื่อผู้รับดำเนินการแทน</t>
  </si>
  <si>
    <t>ขอบเขตการใช้บริการ</t>
  </si>
  <si>
    <t>วันที่ตรวจสอบ/สอบทาน
การดำเนินการของผู้รับดำเนินการแทนครั้งล่าสุด</t>
  </si>
  <si>
    <t>ส่วนที่ 2.4 : อัตราค่าบริการ</t>
  </si>
  <si>
    <t>1. อัตราค่าบริการ</t>
  </si>
  <si>
    <t>--- เลือก---</t>
  </si>
  <si>
    <t>รายการบริการ</t>
  </si>
  <si>
    <t>อัตราค่าบริการ/ต่อครั้ง (หน่วยบาท)</t>
  </si>
  <si>
    <t>ส่วนที่ 1 : สรุปข้อมูลการเงินที่เกี่ยวกับบริการพิสูจน์และยืนยันตัวตนทางดิจิทัล</t>
  </si>
  <si>
    <t>1. บริการพิสูจน์ตัวตน</t>
  </si>
  <si>
    <t>รายได้จากการให้บริการ</t>
  </si>
  <si>
    <t xml:space="preserve">ค่าใช้จ่ายการให้บริการ	</t>
  </si>
  <si>
    <t>รายการ</t>
  </si>
  <si>
    <t>จำนวนรายได้ (บาท)</t>
  </si>
  <si>
    <t>จำนวนค่าใช้จ่าย (บาท)</t>
  </si>
  <si>
    <t>รวมรายได้ทั้งหมด</t>
  </si>
  <si>
    <t>รวมค่าใช้จ่ายทั้งหมด</t>
  </si>
  <si>
    <t>2. บริการพิสูจน์และยืนยันตัวตน</t>
  </si>
  <si>
    <t xml:space="preserve">หมายเหตุ : </t>
  </si>
  <si>
    <t>1. สามารถนำส่งรายงานสรุปข้อมูลการเงินประจำปีที่เกี่ยวกับบริการพิสูจน์และยืนยันตัวตนทางดิจิทัลในรูปแบบที่หน่วยงานจัดทำ เพื่อประกอบการรายงานได้</t>
  </si>
  <si>
    <t xml:space="preserve">2. สามารถนำส่งรายงานการเงินประจำปีที่หน่วยงานจัดทำและนำส่งหน่วยงานกำกับอื่น เช่น ธนาคารแห่งประเทศไทย สำนักงานคณะกรรมการกำกับหลักทรัพย์และตลาดหลักทรัพย์ เพื่อประกอบการรายงานได้ </t>
  </si>
  <si>
    <t>ส่วนที่ 3 ข้อมูลด้าน Performance &amp; Efficiency (PE)</t>
  </si>
  <si>
    <t>ส่วนที่ 1 : การทำธุรกรรม (Transactions) สำหรับการพิสูจน์ตัวตนผู้ใช้บริการ (End Users)</t>
  </si>
  <si>
    <r>
      <t>หมายเหตุ : สำหรับ</t>
    </r>
    <r>
      <rPr>
        <u/>
        <sz val="14"/>
        <rFont val="TH SarabunPSK"/>
        <family val="2"/>
      </rPr>
      <t>ผู้รับใบอนุญาตประกอบธุรกิจบริการพิสูจน์ตัวตนเพียงอย่างเดียว</t>
    </r>
    <r>
      <rPr>
        <sz val="14"/>
        <rFont val="TH SarabunPSK"/>
        <family val="2"/>
      </rPr>
      <t xml:space="preserve"> รวมถึงกรณี</t>
    </r>
    <r>
      <rPr>
        <u/>
        <sz val="14"/>
        <rFont val="TH SarabunPSK"/>
        <family val="2"/>
      </rPr>
      <t>ผู้รับใบอนุญาตประกอบธุรกิจบริการพิสูจน์และยืนยันตัวตนซึ่งเปิดให้บริการพิสูจน์ตัวตนเพียงอย่างเดียวด้วย</t>
    </r>
  </si>
  <si>
    <t>กรณี Relying Party เชื่อมต่อกับระบบงานของผู้พิสูจน์และยืนยันตัวตน (Identity Provider) โดยตรง</t>
  </si>
  <si>
    <t>กรณี Relying Party เชื่อมต่อผ่านระบบให้บริการแลกเปลี่ยนข้อมูล (Exchange)</t>
  </si>
  <si>
    <t>1. จำนวนการทำธุรกรรม (Transactions) สำหรับการพิสูจน์ตัวตนผู้ใช้บริการ (End Users) โดยแยกตามรายเดือน</t>
  </si>
  <si>
    <t>จำนวนธุรกรรม</t>
  </si>
  <si>
    <t xml:space="preserve">  </t>
  </si>
  <si>
    <t>ส่วนที่ 2 การทำธุรกรรม (Transactions) การใช้บริการพิสูจน์ตัวตนของผู้อาศัยการพิสูจน์และยืนยันตัวตน (Relying Party)</t>
  </si>
  <si>
    <r>
      <t>หมายเหตุ : สำหรับ</t>
    </r>
    <r>
      <rPr>
        <u/>
        <sz val="14"/>
        <color theme="1"/>
        <rFont val="TH SarabunPSK"/>
        <family val="2"/>
      </rPr>
      <t>ผู้รับใบอนุญาตประกอบธุรกิจบริการพิสูจน์ตัวตนเพียงอย่างเดียว</t>
    </r>
    <r>
      <rPr>
        <sz val="14"/>
        <color theme="1"/>
        <rFont val="TH SarabunPSK"/>
        <family val="2"/>
      </rPr>
      <t xml:space="preserve"> รวมถึงกรณี</t>
    </r>
    <r>
      <rPr>
        <u/>
        <sz val="14"/>
        <color theme="1"/>
        <rFont val="TH SarabunPSK"/>
        <family val="2"/>
      </rPr>
      <t>ผู้รับใบอนุญาตประกอบธุรกิจบริการพิสูจน์และยืนยันตัวตนซึ่งเปิดให้บริการพิสูจน์ตัวตนเพียงอย่างเดียวด้วย</t>
    </r>
  </si>
  <si>
    <t>1. จำนวนการทำธุรกรรมที่ผู้อาศัยการพิสูจน์และยืนยันตัวตน (Relying Party) เรียกใช้บริการพิสูจน์ตัวตน โดยแยกตามกลุ่มอุตสาหกรรม (Sector)</t>
  </si>
  <si>
    <t>(3) กลุ่มการเงิน
การธนาคาร</t>
  </si>
  <si>
    <t>(8) อื่น ๆ</t>
  </si>
  <si>
    <t>(โปรดระบุ)</t>
  </si>
  <si>
    <r>
      <t>ส่วนที่ 1 : การทำธุรกรรม (Transactions) สำหรับการ</t>
    </r>
    <r>
      <rPr>
        <b/>
        <u/>
        <sz val="16"/>
        <rFont val="TH SarabunPSK"/>
        <family val="2"/>
      </rPr>
      <t>พิสูจน์ตัวตน</t>
    </r>
    <r>
      <rPr>
        <b/>
        <sz val="16"/>
        <rFont val="TH SarabunPSK"/>
        <family val="2"/>
      </rPr>
      <t>ผู้ใช้บริการ (End Users)</t>
    </r>
  </si>
  <si>
    <r>
      <t>ส่วนที่ 2 : การทำธุรกรรม (Transactions) สำหรับการ</t>
    </r>
    <r>
      <rPr>
        <b/>
        <u/>
        <sz val="16"/>
        <rFont val="TH SarabunPSK"/>
        <family val="2"/>
      </rPr>
      <t>ยืนยันตัวตน</t>
    </r>
    <r>
      <rPr>
        <b/>
        <sz val="16"/>
        <rFont val="TH SarabunPSK"/>
        <family val="2"/>
      </rPr>
      <t>ผู้ใช้บริการ (End Users)</t>
    </r>
  </si>
  <si>
    <t>1. จำนวนการทำธุรกรรม (Transactions) สำหรับการยืนยันตัวตนผู้ใช้บริการ (End Users) โดยแยกตามรายเดือน</t>
  </si>
  <si>
    <t>จำนวนธุรกรรมที่สำเร็จ</t>
  </si>
  <si>
    <t>จำนวนธุรกรรมที่ไม่สำเร็จ</t>
  </si>
  <si>
    <t>ธุรกรรมที่สำเร็จ</t>
  </si>
  <si>
    <t>ธุรกรรมที่ไม่สำเร็จ</t>
  </si>
  <si>
    <t>AAL 1</t>
  </si>
  <si>
    <t>AAL 2</t>
  </si>
  <si>
    <t>ธุรกรรมที่ทำสำเร็จ</t>
  </si>
  <si>
    <t>จำนวนรวม (ต่อปี)</t>
  </si>
  <si>
    <t>ธุรกรรมที่ทำไม่สำเร็จ</t>
  </si>
  <si>
    <t>2. จำนวนธุรกรรมการยืนยันตัวตนที่ไม่สำเร็จ โดยแยกตามสาเหตุ</t>
  </si>
  <si>
    <t>สาเหตุ</t>
  </si>
  <si>
    <r>
      <t xml:space="preserve">Unknown error 
</t>
    </r>
    <r>
      <rPr>
        <sz val="14"/>
        <color theme="1"/>
        <rFont val="TH SarabunPSK"/>
        <family val="2"/>
      </rPr>
      <t>เกิดข้อผิดพลาดโดย IdP ไม่สามารถระบุปัญหาได้</t>
    </r>
  </si>
  <si>
    <r>
      <t xml:space="preserve">Invalid ID
</t>
    </r>
    <r>
      <rPr>
        <sz val="14"/>
        <color theme="1"/>
        <rFont val="TH SarabunPSK"/>
        <family val="2"/>
      </rPr>
      <t>ใส่เลขบัตรประชาชนผิด</t>
    </r>
  </si>
  <si>
    <r>
      <t xml:space="preserve">ID not found
</t>
    </r>
    <r>
      <rPr>
        <sz val="14"/>
        <color theme="1"/>
        <rFont val="TH SarabunPSK"/>
        <family val="2"/>
      </rPr>
      <t>ไม่ได้เป็นลูกค้าของ IdP ที่เลือก</t>
    </r>
  </si>
  <si>
    <r>
      <t xml:space="preserve">Invalid IAL
</t>
    </r>
    <r>
      <rPr>
        <sz val="14"/>
        <color theme="1"/>
        <rFont val="TH SarabunPSK"/>
        <family val="2"/>
      </rPr>
      <t>รายการนี้เกิน/ไม่ถึงระดับการยืนยันตัวตนของบุคคลที่ระบุในคำสั่ง ที่ IdP สามารถให้บริการได้</t>
    </r>
  </si>
  <si>
    <r>
      <t xml:space="preserve">Failed authentication
</t>
    </r>
    <r>
      <rPr>
        <sz val="14"/>
        <color theme="1"/>
        <rFont val="TH SarabunPSK"/>
        <family val="2"/>
      </rPr>
      <t>ผู้ใช้บริการยืนยันตัวตนไม่ผ่านตามเงื่อนไขของ IdP เช่น ระบุ PIN ผิด หรือไม่ผ่าน FR เป็นต้น</t>
    </r>
    <r>
      <rPr>
        <b/>
        <sz val="14"/>
        <color theme="1"/>
        <rFont val="TH SarabunPSK"/>
        <family val="2"/>
      </rPr>
      <t xml:space="preserve">
</t>
    </r>
  </si>
  <si>
    <r>
      <t xml:space="preserve">Failed authentication (Invalid PIN/Password)
</t>
    </r>
    <r>
      <rPr>
        <sz val="14"/>
        <color theme="1"/>
        <rFont val="TH SarabunPSK"/>
        <family val="2"/>
      </rPr>
      <t>ผู้ใช้บริการยืนยันตัวตนไม่ผ่านตามเงื่อนไขของ IdP โดยการระบุ PIN/Password ผิด</t>
    </r>
  </si>
  <si>
    <r>
      <t xml:space="preserve">Failed authentication (Invalid Face Recognition)
</t>
    </r>
    <r>
      <rPr>
        <sz val="14"/>
        <color theme="1"/>
        <rFont val="TH SarabunPSK"/>
        <family val="2"/>
      </rPr>
      <t>ผู้ใช้บริการยืนยันตัวตนไม่ผ่านตามเงื่อนไขของ IdP โดยไม่ผ่าน Facial Comparison</t>
    </r>
  </si>
  <si>
    <r>
      <t xml:space="preserve">Failed authentication (Unregistered device /invalid OTP)
</t>
    </r>
    <r>
      <rPr>
        <sz val="14"/>
        <color theme="1"/>
        <rFont val="TH SarabunPSK"/>
        <family val="2"/>
      </rPr>
      <t>ผู้ใช้บริการยืนยันตัวตนไม่ผ่านตามเงื่อนไขของ IdP เกิดจากเครื่องที่ไม่ได้ลงทะเบียนไว้ หรือใส่รหัส OTP ผิด</t>
    </r>
  </si>
  <si>
    <r>
      <t xml:space="preserve">Cancel by User
</t>
    </r>
    <r>
      <rPr>
        <sz val="14"/>
        <color theme="1"/>
        <rFont val="TH SarabunPSK"/>
        <family val="2"/>
      </rPr>
      <t>ผู้ใช้บริการ</t>
    </r>
    <r>
      <rPr>
        <u/>
        <sz val="14"/>
        <color theme="1"/>
        <rFont val="TH SarabunPSK"/>
        <family val="2"/>
      </rPr>
      <t>ยกเลิก</t>
    </r>
    <r>
      <rPr>
        <sz val="14"/>
        <color theme="1"/>
        <rFont val="TH SarabunPSK"/>
        <family val="2"/>
      </rPr>
      <t>รายการเองที่ IdP application (เกิดขึ้นก่อนยืนยันตัวตน)</t>
    </r>
  </si>
  <si>
    <r>
      <t xml:space="preserve">Cancel by User : Refuse T&amp;C
</t>
    </r>
    <r>
      <rPr>
        <sz val="14"/>
        <color theme="1"/>
        <rFont val="TH SarabunPSK"/>
        <family val="2"/>
      </rPr>
      <t>ผู้ใช้บริการ</t>
    </r>
    <r>
      <rPr>
        <u/>
        <sz val="14"/>
        <color theme="1"/>
        <rFont val="TH SarabunPSK"/>
        <family val="2"/>
      </rPr>
      <t>ปฏิเสธการยอมรับเงื่อนไข</t>
    </r>
    <r>
      <rPr>
        <sz val="14"/>
        <color theme="1"/>
        <rFont val="TH SarabunPSK"/>
        <family val="2"/>
      </rPr>
      <t>การใช้บริการที่ IdP Application (เกิดขึ้น</t>
    </r>
    <r>
      <rPr>
        <u/>
        <sz val="14"/>
        <color theme="1"/>
        <rFont val="TH SarabunPSK"/>
        <family val="2"/>
      </rPr>
      <t>ก่อน</t>
    </r>
    <r>
      <rPr>
        <sz val="14"/>
        <color theme="1"/>
        <rFont val="TH SarabunPSK"/>
        <family val="2"/>
      </rPr>
      <t>ยืนยันตัวตน)</t>
    </r>
  </si>
  <si>
    <r>
      <t xml:space="preserve">Cancel by IdP
</t>
    </r>
    <r>
      <rPr>
        <sz val="14"/>
        <color theme="1"/>
        <rFont val="TH SarabunPSK"/>
        <family val="2"/>
      </rPr>
      <t>IdP ยกเลิกรายการ โดยมีเหตุผลของ IdP เอง</t>
    </r>
  </si>
  <si>
    <r>
      <t xml:space="preserve">Unenroll User
</t>
    </r>
    <r>
      <rPr>
        <sz val="14"/>
        <color theme="1"/>
        <rFont val="TH SarabunPSK"/>
        <family val="2"/>
      </rPr>
      <t>ผู้ใช้บริการยังไม่ได้ลงทะเบียนและยอมรับ NDID Terms &amp; Conditions กับ IdP</t>
    </r>
  </si>
  <si>
    <r>
      <t xml:space="preserve">IdP out of Service
</t>
    </r>
    <r>
      <rPr>
        <sz val="14"/>
        <color theme="1"/>
        <rFont val="TH SarabunPSK"/>
        <family val="2"/>
      </rPr>
      <t>กรณีผู้ใช้บริการทำรายการในช่วงที่ IdP ปิดระบบการให้บริการอยู่
(ผู้ใช้บริการไม่ต้องกรอกข้อมูลที่ RP ใหม่)</t>
    </r>
  </si>
  <si>
    <t xml:space="preserve">1. สามารถนำส่งรายงานสรุปสาเหตุการยืนยันตัวตนที่ไม่สำเร็จในรูปแบบที่หน่วยงานจัดทำ เพื่อประกอบการรายงานได้ </t>
  </si>
  <si>
    <t xml:space="preserve">ส่วนที่ 3 : การทำธุรกรรม (Transactions) การใช้บริการยืนยันตัวตนของผู้อาศัยการพิสูจน์และยืนยันตัวตน (Relying Party) </t>
  </si>
  <si>
    <t>1. จำนวนการทำธุรกรรมที่ผู้อาศัยการพิสูจน์และยืนยันตัวตน (Relying Party) เรียกใช้บริการยืนยันตัวตน โดยแยกตามกลุ่มอุตสาหกรรม (Sector)</t>
  </si>
  <si>
    <t xml:space="preserve">ส่วนที่ 1 : เหตุการณ์ (Incident) </t>
  </si>
  <si>
    <t xml:space="preserve">1. ในรอบการรายงาน หน่วยงานของท่านมีเหตุการณ์ (Incident) ด้านความมั่นคงปลอดภัยไซเบอร์ที่ไม่พึงประสงค์ (Security Incident) และ/หรือเหตุการณ์การทุจริตหรือการฉ้อโกง หรือเหตุที่น่าสงสัยว่าจะเกิดการทุจริตหรือการฉ้อโกง (Fraud Incident) </t>
  </si>
  <si>
    <t>ที่ส่งผลกระทบต่อระบบการให้บริการ ในระดับความรุนแรง Critical และ High หรือไม่</t>
  </si>
  <si>
    <t xml:space="preserve">2. รายงานเหตุการณ์ด้านความมั่นคงปลอดภัยไซเบอร์ที่ไม่พึงประสงค์ (Security Incident) </t>
  </si>
  <si>
    <t>ลำดับ</t>
  </si>
  <si>
    <t>ประเภท</t>
  </si>
  <si>
    <t>ระดับความรุนแรง</t>
  </si>
  <si>
    <t>วันและเวลาของเหตุการณ์</t>
  </si>
  <si>
    <t>มาตรการตอบสนอง/การดำเนินการ</t>
  </si>
  <si>
    <t>สถานะ</t>
  </si>
  <si>
    <t>1. สามารถใช้รายงานเหตุการณ์ด้านความมั่นคงปลอดภัยไซเบอร์ที่ไม่พึงประสงค์ในรูปแบบที่หน่วยงานจัดทำ เพื่อประกอบการรายงานได้ โดยต้องมีหัวข้อครอบคลุมอย่างน้อยตามที่กำหนด</t>
  </si>
  <si>
    <t>2. ระดับความรุนแรงสามารถอ้างอิงได้ตามเกณฑ์ของผู้รับใบอนุญาต</t>
  </si>
  <si>
    <t>3. รายงานเหตุการณ์การทุจริตหรือการฉ้อโกง หรือเหตุที่น่าจะสงสัยว่าจะเกิดการทุจริตหรือการฉ้อโกง (Fraud Incident)</t>
  </si>
  <si>
    <t xml:space="preserve">การให้ความช่วยเหลือเยียวยา </t>
  </si>
  <si>
    <t>1. สามารถใช้รายงานเหตุการณ์การทุจริตหรือการฉ้อโกง หรือเหตุที่น่าจะสงสัยว่าจะเกิดการทุจริตหรือการฉ้อโกงในรูปแบบที่หน่วยงานจัดทำ เพื่อประกอบการรายงานได้ โดยต้องมีหัวข้อครอบคลุมอย่างน้อยตามที่กำหนด</t>
  </si>
  <si>
    <t>ประเภทของ Incident</t>
  </si>
  <si>
    <t>ตัวอย่าง</t>
  </si>
  <si>
    <t>คำอธิบาย</t>
  </si>
  <si>
    <t>นิยาม</t>
  </si>
  <si>
    <t>เหตุการณ์ด้านความมั่นคงปลอดภัยไซเบอร์ที่ไม่พึงประสงค์</t>
  </si>
  <si>
    <t>ภัยคุกคามไซเบอร์</t>
  </si>
  <si>
    <t>DoS/DDoS</t>
  </si>
  <si>
    <t>การโจมตีทางไซเบอร์ที่มุ่งเน้นทำให้ระบบคอมพิวเตอร์ เซิร์ฟเวอร์ หรือเครือข่าย ไม่สามารถให้บริการตามปกติได้</t>
  </si>
  <si>
    <t>วิกฤติ (Critical)</t>
  </si>
  <si>
    <t>ระบบงานหลักไม่สามารถให้บริการได้ทั้งหมด และส่งผลกระทบอย่างรุนแรงต่อข้อมูลหรือความมั่นคงปลอดภัยของระบบ รวมถึงส่งผลกระทบต่อผู้ใช้บริการเป็นวงกว้างหรือผู้ใช้บริการส่วนใหญ่ และต้องดำเนินการแก้ไขโดยทันที</t>
  </si>
  <si>
    <t>Website Defacement</t>
  </si>
  <si>
    <t>การโจมตีเว็บไซต์ที่ทำการเปลี่ยนแปลงเนื้อหา รูปภาพ หรือข้อความบนเว็บไซต์โดยไม่ได้รับอนุญาต</t>
  </si>
  <si>
    <t>Anti-Virus</t>
  </si>
  <si>
    <t xml:space="preserve">ปัญหาการป้องกันมัลแวร์หรือไวรัสที่อาจกระทบต่อระบบ Digital ID </t>
  </si>
  <si>
    <t>สูง (High)</t>
  </si>
  <si>
    <t>ระบบงานหลักไม่สามารถให้บริการได้บางส่วน โดยเฉพาะฟังก์ชันสำคัญ หรือระบบมีประสิทธิภาพลดลงอย่างมีนัยสำคัญ ส่งผลกระทบต่อผู้ใช้บริการจำนวนมาก และต้องดำเนินการแก้ไขโดยเร่งด่วน</t>
  </si>
  <si>
    <t>Phishing</t>
  </si>
  <si>
    <t>ปัญหาที่เกี่ยวข้อง Phishing เช่น อีเมลปลอม ลิงก์ปลอม เว็บปลอม</t>
  </si>
  <si>
    <t>Web Attacks</t>
  </si>
  <si>
    <t>ปัญหาที่เกิดกับเว็บไซต์ที่ให้บริการ Digital ID เช่น การโจมตีผ่านช่องโหว่ด้านความปลอดภัยของเว็บไซต์หรือเว็บแอปพลิเคชัน</t>
  </si>
  <si>
    <t>ปานกลาง (Medium)</t>
  </si>
  <si>
    <t>ระบบงานไม่สามารถให้บริการได้บางส่วน หรือมีประสิทธิภาพลดลง ส่งผลกระทบต่อผู้ใช้บริการเฉพาะบางกลุ่ม และสามารถดำเนินการแก้ไขภายในระยะเวลาที่กำหนด</t>
  </si>
  <si>
    <t>ข้อมูลถูกละเมิด</t>
  </si>
  <si>
    <t xml:space="preserve">File Sharing </t>
  </si>
  <si>
    <t>ความผิดพลาดในการกำหนดเส้นทางการส่งข้อมูล ส่งผลให้ข้อมูลยืนยันตัวตนถูกส่งไปยัง RP ที่ไม่ใช่ผู้ร้องขอข้อมูล ซึ่งอาจก่อให้เกิดการเปิดเผยข้อมูลส่วนบุคคลโดยไม่ได้รับอนุญาต</t>
  </si>
  <si>
    <t>เหตุการณ์การทุจริตหรือการฉ้อโกง หรือ
เหตุที่น่าจะสงสัยว่าจะเกิดการทุจริตหรือการฉ้อโกง</t>
  </si>
  <si>
    <t>การทุจริตและฉ้อโกง (Fraud)</t>
  </si>
  <si>
    <t>การทุจริตภายในหน่วยงาน</t>
  </si>
  <si>
    <t>ความผิดปกติในการใช้งานระบบ Exchange โดยมีการเรียกใช้ข้อมูลยืนยันตัวตนซ้ำโดยไม่มีธุรกรรมที่สอดคล้อง อาจเข้าข่ายการใช้งานข้อมูลไม่เป็นไปตามวัตถุประสงค์</t>
  </si>
  <si>
    <t>ต่ำ (Low)</t>
  </si>
  <si>
    <t>เหตุการณ์ที่มีผลกระทบในวงจำกัด หรือไม่ส่งผลกระทบต่อการให้บริการของระบบงานหลัก และสามารถดำเนินการแก้ไขตามรอบระยะเวลาที่กำหนดหรือแผนงานปกติ</t>
  </si>
  <si>
    <t>การทุจริตภายนอกหน่วยงาน</t>
  </si>
  <si>
    <t>มีการเรียกใช้ข้อมูลผ่านระบบแลกเปลี่ยนข้อมูลที่ผิดปกติ ไม่ถูกต้อง หรือไม่ชอบด้วยกฎหมาย</t>
  </si>
  <si>
    <t>ส่วนที่ 4 ข้อมูลด้าน Customer Protection (CP)</t>
  </si>
  <si>
    <t>ส่วนที่ 1 การร้องเรียนหรือฟ้องร้อง จากผู้ใช้บริการ (End Users)</t>
  </si>
  <si>
    <t>1. ในรอบการรายงาน หน่วยงานของท่านได้รับการร้องเรียนหรือฟ้องร้อง จากผู้ใช้บริการ (End Users) หรือไม่</t>
  </si>
  <si>
    <t xml:space="preserve">2. จำนวนเรื่องร้องเรียนหรือฟ้องร้อง แยกตามประเภทเรื่องร้องเรียน </t>
  </si>
  <si>
    <t>เรื่องร้องเรียนหรือฟ้องร้อง</t>
  </si>
  <si>
    <t>จำนวนเรื่องร้องเรียนหรือฟ้องร้อง</t>
  </si>
  <si>
    <t>ไตรมาสที่ 1 
(1 มกราคม - 31 มีนาคม)</t>
  </si>
  <si>
    <t>ไตรมาสที่ 2 
(1 เมษายน - 30 มิถุนายน)</t>
  </si>
  <si>
    <t>ไตรมาสที่ 3 
(1 กรกฎาคม - 30 กันยายน)</t>
  </si>
  <si>
    <t>ไตรมาสที่ 4 
(1 ตุลาคม - 31 ธันวาคม)</t>
  </si>
  <si>
    <r>
      <rPr>
        <b/>
        <sz val="14"/>
        <color theme="1"/>
        <rFont val="TH SarabunPSK"/>
        <family val="2"/>
      </rPr>
      <t>1. ปัญหาการลงทะเบียนและการใช้งาน Digital ID</t>
    </r>
    <r>
      <rPr>
        <sz val="14"/>
        <color theme="1"/>
        <rFont val="TH SarabunPSK"/>
        <family val="2"/>
      </rPr>
      <t xml:space="preserve"> เช่น
- ขั้นตอนการลงทะเบียนซับซ้อนหรือไม่ชัดเจน
- ระบบขัดข้องระหว่างลงทะเบียน
- ยืนยันตัวตนไม่ผ่าน เช่น ถ่ายรูปใบหน้าหรือนำเข้าข้อมูลไม่สำเร็จ, ไม่ได้รับ OTP หรือรหัสยืนยัน เป็นต้น
- การบริหารจัดการ Digital ID เช่น ไม่สามารถยกเลิก หรือแก้ไขข้อมูลได้</t>
    </r>
  </si>
  <si>
    <r>
      <rPr>
        <b/>
        <sz val="14"/>
        <color theme="1"/>
        <rFont val="TH SarabunPSK"/>
        <family val="2"/>
      </rPr>
      <t>2. ปัญหาด้านระบบที่เกี่ยวกับ Digital ID</t>
    </r>
    <r>
      <rPr>
        <sz val="14"/>
        <color theme="1"/>
        <rFont val="TH SarabunPSK"/>
        <family val="2"/>
      </rPr>
      <t xml:space="preserve"> เช่น
- ไม่สามารถเข้าสู่ระบบหรือแอปพลิเคชันได้
- ระบบหรือแอปพลิเคชันทำงานผิดปกติ
- ลืมรหัสผ่านและไม่สามารถกู้คืนได้
- อุปกรณ์หรือระบบปฏิบัติการไม่รองรับ</t>
    </r>
  </si>
  <si>
    <r>
      <rPr>
        <b/>
        <sz val="14"/>
        <color theme="1"/>
        <rFont val="TH SarabunPSK"/>
        <family val="2"/>
      </rPr>
      <t xml:space="preserve">3. ปัญหาด้านการฉ้อโกงทุจริต </t>
    </r>
    <r>
      <rPr>
        <sz val="14"/>
        <color theme="1"/>
        <rFont val="TH SarabunPSK"/>
        <family val="2"/>
      </rPr>
      <t>เช่น 
- พบหรือสงสัยการเข้าถึงหรือทำรายการ Digital ID โดยบุคคลอื่น
- ถูกแอบอ้างหรือปลอมแปลงตัวตน</t>
    </r>
  </si>
  <si>
    <r>
      <rPr>
        <b/>
        <sz val="14"/>
        <color theme="1"/>
        <rFont val="TH SarabunPSK"/>
        <family val="2"/>
      </rPr>
      <t>4. ปัญหาด้านการคุ้มครองข้อมูลส่วนบุคคล</t>
    </r>
    <r>
      <rPr>
        <sz val="14"/>
        <color theme="1"/>
        <rFont val="TH SarabunPSK"/>
        <family val="2"/>
      </rPr>
      <t xml:space="preserve"> เช่น
- ข้อมูลส่วนบุคคลไม่ถูกต้องหรือไม่เป็นปัจจุบัน
- ไม่สามารถแก้ไขข้อมูลได้
- ไม่ทราบการเปิดเผยหรือนำข้อมูลไปใช้ที่ชัดเจน
- พบการรั่วไหลของข้อมูลส่วนบุคคล</t>
    </r>
  </si>
  <si>
    <r>
      <rPr>
        <b/>
        <sz val="14"/>
        <color theme="1"/>
        <rFont val="TH SarabunPSK"/>
        <family val="2"/>
      </rPr>
      <t xml:space="preserve">5. ปัญหาด้านคุณภาพการให้บริการ </t>
    </r>
    <r>
      <rPr>
        <sz val="14"/>
        <color theme="1"/>
        <rFont val="TH SarabunPSK"/>
        <family val="2"/>
      </rPr>
      <t>เช่น
- ติดต่อ Call Center หรือ Helpdesk ไม่ได้
- ได้รับคำแนะนำไม่ชัดเจนหรือไม่ถูกต้อง
- การแก้ไขปัญหาล่าช้า
- ไม่มีช่องทางช่วยเหลือที่เหมาะสม</t>
    </r>
  </si>
  <si>
    <t>ส่วนที่ 2 การร้องเรียนหรือฟ้องร้อง จากผู้อาศัยการพิสูจน์และยืนยันตัวตน (Relying Party)</t>
  </si>
  <si>
    <t>1. ในรอบการรายงาน หน่วยงานของท่านได้รับการร้องเรียนหรือฟ้องร้อง จากผู้อาศัยการพิสูจน์และยืนยันตัวตน (Relying Party) หรือไม่</t>
  </si>
  <si>
    <t>2. จำนวนเรื่องร้องเรียนหรือฟ้องร้อง แยกตามประเภทเรื่องร้องเรียน</t>
  </si>
  <si>
    <r>
      <t>1. ปัญหาความพร้อมและเสถียรภาพของระบบ</t>
    </r>
    <r>
      <rPr>
        <sz val="14"/>
        <color theme="1"/>
        <rFont val="TH SarabunPSK"/>
        <family val="2"/>
      </rPr>
      <t xml:space="preserve"> เช่น 
- ระบบ IdP ล่มหรือไม่พร้อมใช้งาน
- ระบบตอบสนองช้า ทำให้การให้บริการของ RP หยุดชะงัก
- การเชื่อมต่อไม่เสถียร</t>
    </r>
  </si>
  <si>
    <r>
      <rPr>
        <b/>
        <sz val="14"/>
        <color theme="1"/>
        <rFont val="TH SarabunPSK"/>
        <family val="2"/>
      </rPr>
      <t>2. ปัญหาความถูกต้องของการยืนยันตัวตน</t>
    </r>
    <r>
      <rPr>
        <sz val="14"/>
        <color theme="1"/>
        <rFont val="TH SarabunPSK"/>
        <family val="2"/>
      </rPr>
      <t xml:space="preserve"> เช่น
- ผลการยืนยันตัวตนไม่ถูกต้องหรือไม่สอดคล้องกับข้อมูลจริง</t>
    </r>
  </si>
  <si>
    <r>
      <rPr>
        <b/>
        <sz val="14"/>
        <color theme="1"/>
        <rFont val="TH SarabunPSK"/>
        <family val="2"/>
      </rPr>
      <t>3. ปัญหาการปฏิบัติตามข้อตกลงและคุณภาพการให้บริการ</t>
    </r>
    <r>
      <rPr>
        <sz val="14"/>
        <color theme="1"/>
        <rFont val="TH SarabunPSK"/>
        <family val="2"/>
      </rPr>
      <t xml:space="preserve"> เช่น
- ไม่ปฏิบัติตามข้อตกลงหรือสัญญา
- ไม่รายงานสถานะระบบหรือเหตุขัดข้องตามที่กำหนด
- การแก้ไขปัญหาล่าช้า
- ช่องทางติดต่อไม่ชัดเจน</t>
    </r>
  </si>
  <si>
    <t>ส่วนที่ 3 สรุปผลการดำเนินงานเกี่ยวกับการร้องเรียนหรือฟ้องร้องเกี่ยวกับการประกอบธุรกิจ</t>
  </si>
  <si>
    <t>รายการเรื่องร้องเรียน/ฟ้องร้อง</t>
  </si>
  <si>
    <t>ผู้ร้องเรียน</t>
  </si>
  <si>
    <t>วันเวลาที่ร้องเรียน/ฟ้องร้อง</t>
  </si>
  <si>
    <t>การดำเนินการแก้ไข</t>
  </si>
  <si>
    <t>แนวทางการป้องกันปัญหา</t>
  </si>
  <si>
    <t>หมายเหตุ :  สามารถใช้สรุปผลการดำเนินงานเกี่ยวกับการร้องเรียนหรือฟ้องร้องเกี่ยวกับการประกอบธุรกิจในรูปแบบที่หน่วยงานจัดทำ เพื่อประกอบการรายงานได้ โดยต้องมีหัวข้อครอบคลุมอย่างน้อยตามที่กำหนด</t>
  </si>
  <si>
    <t>ส่วนที่ 5 ข้อมูลด้าน Risk Management (RM)</t>
  </si>
  <si>
    <t>ส่วนที่ 1 การทบทวนนโยบายและมาตรการบริหารจัดการความเสี่ยง รวมถึงการบริหารจัดการความเสี่ยงการใช้บริการจากผู้รับดำเนินการแทน</t>
  </si>
  <si>
    <t>รอบการทบทวน</t>
  </si>
  <si>
    <t>ผู้อนุมัติ</t>
  </si>
  <si>
    <t>ผลการทบทวน</t>
  </si>
  <si>
    <t>การทบทวนครั้งล่าสุด</t>
  </si>
  <si>
    <t>รายละเอียดการควบคุมเอกสาร</t>
  </si>
  <si>
    <t>ชื่อเอกสาร</t>
  </si>
  <si>
    <t>แบบรายงานสรุปผลการดำเนินงานประจำปี สำหรับบริการพิสูจน์ตัวตน บริการออกและบริหารจัดการสิ่งที่ใช้ยืนยันตัวตน และบริการยืนยันตัวตน</t>
  </si>
  <si>
    <t>ประวัติการปรับปรุงข้อมูล</t>
  </si>
  <si>
    <t>วันที่</t>
  </si>
  <si>
    <t>Version</t>
  </si>
  <si>
    <t>รายการ 
(หัวข้อ/ข้อกำหนด/ Sheet)</t>
  </si>
  <si>
    <t xml:space="preserve">ข้อมูลการเปลี่ยนแปลง </t>
  </si>
  <si>
    <t>5 ก.พ. 69</t>
  </si>
  <si>
    <t>v.01</t>
  </si>
  <si>
    <t>ร่างสำหรับรับฟังความคิดเห็น (First Draft)</t>
  </si>
  <si>
    <t>v.1.0</t>
  </si>
  <si>
    <t>แบบรายงานสรุปผลการดำเนินงานประจำปี สำหรับบริการพิสูจน์ตัวตน บริการออกและบริหารจัดการสิ่งที่ใช้ยืนยันตัวตน และบริการยืนยันตัวตน ตามประกาศ สพธอ. ที่ ธพส. 2/2569 เรื่อง การนำส่งสรุปผลการดำเนินงานประจำปีสำหรับผู้รับใบอนุญาตประกอบธุรกิจบริการเกี่ยวกับระบบการพิสูจน์และยืนยันตัวตนทางดิจิทัล</t>
  </si>
  <si>
    <t>028-2569</t>
  </si>
  <si>
    <t>บริษัท ช้อปปี้เพย์ (ประเทศไทย) จำกัด</t>
  </si>
  <si>
    <t>Y*</t>
  </si>
  <si>
    <r>
      <rPr>
        <b/>
        <sz val="16"/>
        <color theme="1"/>
        <rFont val="TH SarabunPSK"/>
        <family val="2"/>
      </rPr>
      <t>สำหรับ IdP 1</t>
    </r>
    <r>
      <rPr>
        <sz val="16"/>
        <color theme="1"/>
        <rFont val="TH SarabunPSK"/>
        <family val="2"/>
      </rPr>
      <t xml:space="preserve">
- ตารางที่ 1
</t>
    </r>
    <r>
      <rPr>
        <b/>
        <sz val="16"/>
        <color theme="1"/>
        <rFont val="TH SarabunPSK"/>
        <family val="2"/>
      </rPr>
      <t>สำหรับ IdP 1-3</t>
    </r>
    <r>
      <rPr>
        <sz val="16"/>
        <color theme="1"/>
        <rFont val="TH SarabunPSK"/>
        <family val="2"/>
      </rPr>
      <t xml:space="preserve">
- ตารางที่ 2</t>
    </r>
  </si>
  <si>
    <t>สำหรับ IdP 1-3</t>
  </si>
  <si>
    <t>16 เม.ย. 69</t>
  </si>
  <si>
    <t>6. อื่น ๆ (โปรดระบุ ...)</t>
  </si>
  <si>
    <t>7. อื่น ๆ (โปรดระบุ ...)</t>
  </si>
  <si>
    <t>8. อื่น ๆ (โปรดระบุ ...)</t>
  </si>
  <si>
    <t>4. อื่น ๆ (โปรดระบุ ...)</t>
  </si>
  <si>
    <t>5. อื่น ๆ (โปรดระบุ 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</si>
</sst>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;[Red]0"/>
    <numFmt numFmtId="165" formatCode="#,##0;[Red]#,##0"/>
  </numFmts>
  <fonts count="45" x14ac:knownFonts="1">
    <font>
      <sz val="11"/>
      <color theme="1"/>
      <name val="Aptos Narrow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i/>
      <sz val="14"/>
      <color theme="1"/>
      <name val="TH SarabunPSK"/>
      <family val="2"/>
    </font>
    <font>
      <sz val="11"/>
      <color theme="1"/>
      <name val="Aptos Narrow"/>
      <family val="2"/>
      <scheme val="minor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u/>
      <sz val="11"/>
      <color theme="10"/>
      <name val="Aptos Narrow"/>
      <family val="2"/>
      <scheme val="minor"/>
    </font>
    <font>
      <sz val="16"/>
      <color rgb="FFFF0000"/>
      <name val="TH SarabunPSK"/>
      <family val="2"/>
    </font>
    <font>
      <b/>
      <sz val="14"/>
      <color rgb="FF000000"/>
      <name val="TH SarabunPSK"/>
      <family val="2"/>
    </font>
    <font>
      <sz val="14"/>
      <color rgb="FFFF0000"/>
      <name val="TH SarabunPSK"/>
      <family val="2"/>
    </font>
    <font>
      <sz val="11"/>
      <color theme="1"/>
      <name val="Aptos Narrow"/>
      <family val="2"/>
      <scheme val="minor"/>
    </font>
    <font>
      <b/>
      <sz val="26"/>
      <name val="TH SarabunPSK"/>
      <family val="2"/>
    </font>
    <font>
      <b/>
      <sz val="26"/>
      <color theme="0"/>
      <name val="TH SarabunPSK"/>
      <family val="2"/>
    </font>
    <font>
      <u/>
      <sz val="16"/>
      <color theme="10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i/>
      <sz val="16"/>
      <color theme="0" tint="-0.499984740745262"/>
      <name val="TH SarabunPSK"/>
      <family val="2"/>
    </font>
    <font>
      <sz val="16"/>
      <color theme="0" tint="-0.499984740745262"/>
      <name val="TH SarabunPSK"/>
      <family val="2"/>
    </font>
    <font>
      <i/>
      <sz val="16"/>
      <name val="TH SarabunPSK"/>
      <family val="2"/>
    </font>
    <font>
      <b/>
      <sz val="26"/>
      <color theme="1"/>
      <name val="TH SarabunPSK"/>
      <family val="2"/>
    </font>
    <font>
      <u/>
      <sz val="14"/>
      <color theme="1"/>
      <name val="TH SarabunPSK"/>
      <family val="2"/>
    </font>
    <font>
      <b/>
      <sz val="10"/>
      <color theme="1"/>
      <name val="Kanit"/>
    </font>
    <font>
      <sz val="10"/>
      <color theme="1"/>
      <name val="Kanit"/>
    </font>
    <font>
      <b/>
      <sz val="10"/>
      <name val="Kanit"/>
    </font>
    <font>
      <b/>
      <sz val="14"/>
      <color rgb="FFFFFFFF"/>
      <name val="TH SarabunPSK"/>
      <family val="2"/>
    </font>
    <font>
      <b/>
      <sz val="14"/>
      <color theme="2"/>
      <name val="TH SarabunPSK"/>
      <family val="2"/>
    </font>
    <font>
      <sz val="14"/>
      <color theme="1"/>
      <name val="Aptos Narrow"/>
      <family val="2"/>
      <scheme val="minor"/>
    </font>
    <font>
      <sz val="14"/>
      <color rgb="FFFFC000"/>
      <name val="TH SarabunPSK"/>
      <family val="2"/>
    </font>
    <font>
      <sz val="14"/>
      <color rgb="FF92D050"/>
      <name val="TH SarabunPSK"/>
      <family val="2"/>
    </font>
    <font>
      <i/>
      <sz val="14"/>
      <color rgb="FFFF0000"/>
      <name val="TH SarabunPSK"/>
      <family val="2"/>
    </font>
    <font>
      <strike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color rgb="FF6600CC"/>
      <name val="TH SarabunPSK"/>
      <family val="2"/>
    </font>
    <font>
      <sz val="14"/>
      <color rgb="FF0000FF"/>
      <name val="TH SarabunPSK"/>
      <family val="2"/>
    </font>
    <font>
      <b/>
      <sz val="24"/>
      <color theme="1"/>
      <name val="TH SarabunPSK"/>
      <family val="2"/>
    </font>
    <font>
      <b/>
      <sz val="24"/>
      <name val="TH SarabunPSK"/>
      <family val="2"/>
    </font>
    <font>
      <i/>
      <sz val="14"/>
      <name val="TH SarabunPSK"/>
      <family val="2"/>
    </font>
    <font>
      <u/>
      <sz val="14"/>
      <name val="TH SarabunPSK"/>
      <family val="2"/>
    </font>
    <font>
      <b/>
      <u/>
      <sz val="16"/>
      <name val="TH SarabunPSK"/>
      <family val="2"/>
    </font>
    <font>
      <sz val="10"/>
      <name val="Kanit"/>
    </font>
  </fonts>
  <fills count="26">
    <fill>
      <patternFill patternType="none"/>
    </fill>
    <fill>
      <patternFill patternType="gray125"/>
    </fill>
    <fill>
      <patternFill patternType="solid">
        <fgColor theme="0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DDECF8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8284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theme="0" tint="-0.249977111117893"/>
      </right>
      <top/>
      <bottom/>
      <diagonal/>
    </border>
  </borders>
  <cellStyleXfs count="7">
    <xf numFmtId="0" fontId="0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15" fillId="0" borderId="0"/>
    <xf numFmtId="0" fontId="4" fillId="0" borderId="0"/>
    <xf numFmtId="43" fontId="4" fillId="0" borderId="0" applyFont="0" applyFill="0" applyBorder="0" applyAlignment="0" applyProtection="0"/>
  </cellStyleXfs>
  <cellXfs count="454">
    <xf numFmtId="0" fontId="0" fillId="0" borderId="0" xfId="0"/>
    <xf numFmtId="0" fontId="6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0" fontId="7" fillId="0" borderId="12" xfId="2" applyFont="1" applyBorder="1" applyAlignment="1">
      <alignment horizontal="right" vertical="center"/>
    </xf>
    <xf numFmtId="0" fontId="12" fillId="0" borderId="0" xfId="2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7" fillId="5" borderId="0" xfId="2" applyFont="1" applyFill="1" applyAlignment="1">
      <alignment horizontal="left" vertical="top"/>
    </xf>
    <xf numFmtId="0" fontId="18" fillId="0" borderId="12" xfId="3" quotePrefix="1" applyFont="1" applyFill="1" applyBorder="1" applyAlignment="1" applyProtection="1">
      <alignment horizontal="left" vertical="center"/>
    </xf>
    <xf numFmtId="0" fontId="18" fillId="0" borderId="0" xfId="3" quotePrefix="1" applyFont="1" applyFill="1" applyBorder="1" applyAlignment="1" applyProtection="1">
      <alignment horizontal="left" vertical="center"/>
    </xf>
    <xf numFmtId="0" fontId="7" fillId="0" borderId="0" xfId="2" applyFont="1"/>
    <xf numFmtId="0" fontId="6" fillId="0" borderId="0" xfId="2" applyFont="1"/>
    <xf numFmtId="0" fontId="20" fillId="5" borderId="0" xfId="2" applyFont="1" applyFill="1"/>
    <xf numFmtId="0" fontId="19" fillId="5" borderId="0" xfId="2" applyFont="1" applyFill="1"/>
    <xf numFmtId="0" fontId="19" fillId="5" borderId="0" xfId="2" applyFont="1" applyFill="1" applyAlignment="1">
      <alignment horizontal="left"/>
    </xf>
    <xf numFmtId="0" fontId="7" fillId="6" borderId="0" xfId="2" applyFont="1" applyFill="1"/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7" fillId="0" borderId="9" xfId="2" applyFont="1" applyBorder="1" applyAlignment="1">
      <alignment vertical="center"/>
    </xf>
    <xf numFmtId="0" fontId="7" fillId="0" borderId="10" xfId="2" applyFont="1" applyBorder="1" applyAlignment="1">
      <alignment vertical="center"/>
    </xf>
    <xf numFmtId="0" fontId="22" fillId="0" borderId="10" xfId="2" applyFont="1" applyBorder="1" applyAlignment="1">
      <alignment vertical="center"/>
    </xf>
    <xf numFmtId="0" fontId="22" fillId="0" borderId="0" xfId="2" applyFont="1" applyAlignment="1">
      <alignment vertical="center" wrapText="1"/>
    </xf>
    <xf numFmtId="0" fontId="21" fillId="0" borderId="0" xfId="2" applyFont="1" applyAlignment="1">
      <alignment horizontal="left" vertical="center" wrapText="1"/>
    </xf>
    <xf numFmtId="0" fontId="7" fillId="0" borderId="11" xfId="2" applyFont="1" applyBorder="1" applyAlignment="1">
      <alignment vertical="center"/>
    </xf>
    <xf numFmtId="0" fontId="23" fillId="0" borderId="12" xfId="2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 vertical="center" wrapText="1"/>
    </xf>
    <xf numFmtId="0" fontId="7" fillId="0" borderId="12" xfId="2" applyFont="1" applyBorder="1" applyAlignment="1">
      <alignment vertical="center"/>
    </xf>
    <xf numFmtId="0" fontId="7" fillId="0" borderId="13" xfId="2" applyFont="1" applyBorder="1" applyAlignment="1">
      <alignment vertical="center"/>
    </xf>
    <xf numFmtId="0" fontId="23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7" fillId="0" borderId="15" xfId="2" applyFont="1" applyBorder="1" applyAlignment="1">
      <alignment vertical="center"/>
    </xf>
    <xf numFmtId="0" fontId="7" fillId="0" borderId="16" xfId="2" applyFont="1" applyBorder="1" applyAlignment="1">
      <alignment vertical="center"/>
    </xf>
    <xf numFmtId="0" fontId="7" fillId="0" borderId="17" xfId="2" applyFont="1" applyBorder="1" applyAlignment="1">
      <alignment vertical="center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1" fillId="2" borderId="0" xfId="0" applyFont="1" applyFill="1" applyAlignment="1">
      <alignment horizontal="center" vertical="center"/>
    </xf>
    <xf numFmtId="0" fontId="7" fillId="10" borderId="0" xfId="0" applyFont="1" applyFill="1" applyAlignment="1">
      <alignment vertical="top"/>
    </xf>
    <xf numFmtId="0" fontId="6" fillId="0" borderId="0" xfId="0" applyFont="1" applyAlignment="1">
      <alignment horizontal="left" vertical="top"/>
    </xf>
    <xf numFmtId="0" fontId="1" fillId="16" borderId="4" xfId="1" applyFont="1" applyFill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3" borderId="4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16" borderId="4" xfId="0" applyFont="1" applyFill="1" applyBorder="1" applyAlignment="1">
      <alignment horizontal="center" vertical="top"/>
    </xf>
    <xf numFmtId="0" fontId="1" fillId="16" borderId="4" xfId="0" applyFont="1" applyFill="1" applyBorder="1" applyAlignment="1">
      <alignment horizontal="left" vertical="center"/>
    </xf>
    <xf numFmtId="43" fontId="1" fillId="16" borderId="4" xfId="0" applyNumberFormat="1" applyFont="1" applyFill="1" applyBorder="1" applyAlignment="1">
      <alignment horizontal="righ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10" borderId="0" xfId="0" applyFont="1" applyFill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10" borderId="0" xfId="0" applyFont="1" applyFill="1" applyAlignment="1">
      <alignment vertical="top"/>
    </xf>
    <xf numFmtId="0" fontId="2" fillId="10" borderId="0" xfId="0" applyFont="1" applyFill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6" fillId="0" borderId="0" xfId="0" applyFont="1" applyAlignment="1">
      <alignment vertical="center"/>
    </xf>
    <xf numFmtId="0" fontId="13" fillId="17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vertical="top" wrapText="1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0" xfId="0" applyFont="1"/>
    <xf numFmtId="0" fontId="2" fillId="10" borderId="0" xfId="0" applyFont="1" applyFill="1"/>
    <xf numFmtId="0" fontId="2" fillId="10" borderId="0" xfId="0" applyFont="1" applyFill="1" applyAlignment="1">
      <alignment vertical="top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10" borderId="0" xfId="0" applyFont="1" applyFill="1"/>
    <xf numFmtId="0" fontId="7" fillId="10" borderId="0" xfId="0" applyFont="1" applyFill="1"/>
    <xf numFmtId="0" fontId="7" fillId="10" borderId="0" xfId="0" applyFont="1" applyFill="1" applyAlignment="1">
      <alignment vertical="top" wrapText="1"/>
    </xf>
    <xf numFmtId="0" fontId="2" fillId="0" borderId="15" xfId="0" applyFont="1" applyBorder="1"/>
    <xf numFmtId="0" fontId="2" fillId="0" borderId="16" xfId="0" applyFont="1" applyBorder="1"/>
    <xf numFmtId="0" fontId="2" fillId="0" borderId="16" xfId="0" applyFont="1" applyBorder="1" applyAlignment="1">
      <alignment vertical="top" wrapText="1"/>
    </xf>
    <xf numFmtId="0" fontId="2" fillId="0" borderId="17" xfId="0" applyFont="1" applyBorder="1"/>
    <xf numFmtId="0" fontId="6" fillId="0" borderId="0" xfId="4" applyFont="1" applyAlignment="1">
      <alignment vertical="top"/>
    </xf>
    <xf numFmtId="0" fontId="3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top"/>
    </xf>
    <xf numFmtId="0" fontId="2" fillId="0" borderId="0" xfId="4" applyFont="1" applyAlignment="1">
      <alignment vertical="top"/>
    </xf>
    <xf numFmtId="0" fontId="2" fillId="0" borderId="6" xfId="4" applyFont="1" applyBorder="1" applyAlignment="1">
      <alignment horizontal="left" vertical="top"/>
    </xf>
    <xf numFmtId="0" fontId="2" fillId="0" borderId="7" xfId="4" applyFont="1" applyBorder="1" applyAlignment="1">
      <alignment horizontal="left" vertical="top"/>
    </xf>
    <xf numFmtId="0" fontId="2" fillId="0" borderId="8" xfId="4" applyFont="1" applyBorder="1" applyAlignment="1">
      <alignment horizontal="left" vertical="top"/>
    </xf>
    <xf numFmtId="0" fontId="2" fillId="0" borderId="9" xfId="4" applyFont="1" applyBorder="1" applyAlignment="1">
      <alignment horizontal="left" vertical="top"/>
    </xf>
    <xf numFmtId="0" fontId="2" fillId="0" borderId="10" xfId="4" applyFont="1" applyBorder="1" applyAlignment="1">
      <alignment horizontal="left" vertical="top"/>
    </xf>
    <xf numFmtId="0" fontId="2" fillId="0" borderId="15" xfId="4" applyFont="1" applyBorder="1" applyAlignment="1">
      <alignment horizontal="left" vertical="top"/>
    </xf>
    <xf numFmtId="0" fontId="2" fillId="0" borderId="16" xfId="4" applyFont="1" applyBorder="1" applyAlignment="1">
      <alignment horizontal="left" vertical="top"/>
    </xf>
    <xf numFmtId="0" fontId="2" fillId="0" borderId="17" xfId="4" applyFont="1" applyBorder="1" applyAlignment="1">
      <alignment horizontal="left" vertical="top"/>
    </xf>
    <xf numFmtId="0" fontId="6" fillId="0" borderId="0" xfId="4" applyFont="1" applyAlignment="1">
      <alignment vertical="top" wrapText="1"/>
    </xf>
    <xf numFmtId="0" fontId="1" fillId="0" borderId="4" xfId="1" applyFont="1" applyBorder="1" applyAlignment="1">
      <alignment horizontal="center" vertical="top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14" fillId="0" borderId="0" xfId="0" applyFont="1"/>
    <xf numFmtId="0" fontId="24" fillId="0" borderId="0" xfId="0" applyFont="1" applyAlignment="1">
      <alignment vertical="center"/>
    </xf>
    <xf numFmtId="0" fontId="2" fillId="0" borderId="17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9" fillId="0" borderId="0" xfId="2" applyFont="1"/>
    <xf numFmtId="0" fontId="2" fillId="0" borderId="6" xfId="4" applyFont="1" applyBorder="1" applyAlignment="1">
      <alignment vertical="top"/>
    </xf>
    <xf numFmtId="0" fontId="2" fillId="0" borderId="7" xfId="4" applyFont="1" applyBorder="1" applyAlignment="1">
      <alignment vertical="top"/>
    </xf>
    <xf numFmtId="0" fontId="2" fillId="0" borderId="8" xfId="4" applyFont="1" applyBorder="1" applyAlignment="1">
      <alignment vertical="top"/>
    </xf>
    <xf numFmtId="0" fontId="2" fillId="0" borderId="9" xfId="4" applyFont="1" applyBorder="1" applyAlignment="1">
      <alignment vertical="top"/>
    </xf>
    <xf numFmtId="0" fontId="2" fillId="0" borderId="10" xfId="4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29" fillId="18" borderId="4" xfId="0" applyFont="1" applyFill="1" applyBorder="1" applyAlignment="1">
      <alignment horizontal="center" vertical="center"/>
    </xf>
    <xf numFmtId="0" fontId="30" fillId="12" borderId="4" xfId="0" applyFont="1" applyFill="1" applyBorder="1" applyAlignment="1">
      <alignment horizontal="center" vertical="center"/>
    </xf>
    <xf numFmtId="0" fontId="31" fillId="0" borderId="0" xfId="0" applyFont="1"/>
    <xf numFmtId="0" fontId="31" fillId="0" borderId="15" xfId="0" applyFont="1" applyBorder="1"/>
    <xf numFmtId="0" fontId="31" fillId="0" borderId="16" xfId="0" applyFont="1" applyBorder="1"/>
    <xf numFmtId="0" fontId="31" fillId="0" borderId="17" xfId="0" applyFont="1" applyBorder="1"/>
    <xf numFmtId="0" fontId="1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2" fillId="0" borderId="27" xfId="0" applyFont="1" applyBorder="1" applyAlignment="1">
      <alignment horizontal="left" vertical="top"/>
    </xf>
    <xf numFmtId="0" fontId="1" fillId="0" borderId="27" xfId="0" applyFont="1" applyBorder="1" applyAlignment="1">
      <alignment horizontal="center" vertical="center"/>
    </xf>
    <xf numFmtId="43" fontId="1" fillId="0" borderId="27" xfId="0" applyNumberFormat="1" applyFont="1" applyBorder="1" applyAlignment="1">
      <alignment horizontal="right" vertical="top"/>
    </xf>
    <xf numFmtId="0" fontId="2" fillId="0" borderId="9" xfId="4" applyFont="1" applyBorder="1" applyAlignment="1">
      <alignment horizontal="left" vertical="center"/>
    </xf>
    <xf numFmtId="0" fontId="2" fillId="0" borderId="10" xfId="4" applyFont="1" applyBorder="1" applyAlignment="1">
      <alignment horizontal="left" vertical="center"/>
    </xf>
    <xf numFmtId="0" fontId="2" fillId="0" borderId="0" xfId="4" applyFont="1" applyAlignment="1">
      <alignment horizontal="left" vertical="center"/>
    </xf>
    <xf numFmtId="0" fontId="32" fillId="0" borderId="20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0" fontId="33" fillId="0" borderId="0" xfId="0" applyFont="1"/>
    <xf numFmtId="0" fontId="6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top"/>
    </xf>
    <xf numFmtId="0" fontId="5" fillId="11" borderId="0" xfId="0" applyFont="1" applyFill="1" applyAlignment="1">
      <alignment vertical="top"/>
    </xf>
    <xf numFmtId="0" fontId="3" fillId="11" borderId="0" xfId="0" applyFont="1" applyFill="1" applyAlignment="1">
      <alignment horizontal="center" vertical="top"/>
    </xf>
    <xf numFmtId="0" fontId="5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34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2" fillId="0" borderId="0" xfId="0" quotePrefix="1" applyFont="1" applyAlignment="1">
      <alignment horizontal="center" vertical="top"/>
    </xf>
    <xf numFmtId="0" fontId="10" fillId="0" borderId="0" xfId="0" applyFont="1" applyAlignment="1">
      <alignment vertical="top"/>
    </xf>
    <xf numFmtId="0" fontId="1" fillId="11" borderId="0" xfId="0" applyFont="1" applyFill="1" applyAlignment="1">
      <alignment vertical="top"/>
    </xf>
    <xf numFmtId="0" fontId="13" fillId="0" borderId="0" xfId="1" applyFont="1" applyAlignment="1">
      <alignment horizontal="center" vertical="top"/>
    </xf>
    <xf numFmtId="0" fontId="2" fillId="0" borderId="0" xfId="1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3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37" fillId="0" borderId="0" xfId="0" applyFont="1" applyAlignment="1">
      <alignment vertical="top"/>
    </xf>
    <xf numFmtId="0" fontId="38" fillId="0" borderId="0" xfId="0" applyFont="1" applyAlignment="1">
      <alignment vertical="top"/>
    </xf>
    <xf numFmtId="0" fontId="35" fillId="0" borderId="0" xfId="0" applyFont="1" applyAlignment="1">
      <alignment vertical="top"/>
    </xf>
    <xf numFmtId="0" fontId="38" fillId="0" borderId="0" xfId="0" applyFont="1" applyAlignment="1">
      <alignment vertical="top" wrapText="1"/>
    </xf>
    <xf numFmtId="0" fontId="38" fillId="0" borderId="0" xfId="0" applyFont="1" applyAlignment="1">
      <alignment horizontal="left" vertical="top"/>
    </xf>
    <xf numFmtId="0" fontId="38" fillId="0" borderId="0" xfId="0" applyFont="1" applyAlignment="1">
      <alignment horizontal="left" vertical="top" wrapText="1"/>
    </xf>
    <xf numFmtId="0" fontId="2" fillId="10" borderId="0" xfId="4" applyFont="1" applyFill="1" applyAlignment="1">
      <alignment vertical="top"/>
    </xf>
    <xf numFmtId="0" fontId="35" fillId="0" borderId="0" xfId="0" applyFont="1" applyAlignment="1">
      <alignment horizontal="right" vertical="top"/>
    </xf>
    <xf numFmtId="0" fontId="35" fillId="0" borderId="0" xfId="0" applyFont="1" applyAlignment="1">
      <alignment horizontal="center" vertical="top"/>
    </xf>
    <xf numFmtId="0" fontId="13" fillId="9" borderId="4" xfId="0" applyFont="1" applyFill="1" applyBorder="1" applyAlignment="1">
      <alignment horizontal="left" vertical="center" wrapText="1"/>
    </xf>
    <xf numFmtId="0" fontId="1" fillId="19" borderId="4" xfId="0" applyFont="1" applyFill="1" applyBorder="1" applyAlignment="1">
      <alignment horizontal="center" vertical="center"/>
    </xf>
    <xf numFmtId="0" fontId="8" fillId="10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top"/>
    </xf>
    <xf numFmtId="0" fontId="2" fillId="10" borderId="10" xfId="0" applyFont="1" applyFill="1" applyBorder="1" applyAlignment="1">
      <alignment horizontal="left" vertical="top"/>
    </xf>
    <xf numFmtId="0" fontId="7" fillId="8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6" fillId="23" borderId="4" xfId="0" applyFont="1" applyFill="1" applyBorder="1" applyAlignment="1">
      <alignment horizontal="center" vertical="top"/>
    </xf>
    <xf numFmtId="0" fontId="7" fillId="0" borderId="14" xfId="0" applyFont="1" applyBorder="1" applyAlignment="1">
      <alignment vertical="top"/>
    </xf>
    <xf numFmtId="0" fontId="7" fillId="0" borderId="12" xfId="0" applyFont="1" applyBorder="1" applyAlignment="1">
      <alignment horizontal="left" vertical="top"/>
    </xf>
    <xf numFmtId="0" fontId="7" fillId="0" borderId="19" xfId="0" applyFont="1" applyBorder="1" applyAlignment="1">
      <alignment vertical="top"/>
    </xf>
    <xf numFmtId="0" fontId="7" fillId="0" borderId="23" xfId="0" applyFont="1" applyBorder="1" applyAlignment="1">
      <alignment vertical="top"/>
    </xf>
    <xf numFmtId="0" fontId="7" fillId="0" borderId="12" xfId="0" applyFont="1" applyBorder="1" applyAlignment="1">
      <alignment vertical="top"/>
    </xf>
    <xf numFmtId="0" fontId="7" fillId="0" borderId="24" xfId="0" applyFont="1" applyBorder="1" applyAlignment="1">
      <alignment vertical="top"/>
    </xf>
    <xf numFmtId="0" fontId="39" fillId="21" borderId="1" xfId="2" applyFont="1" applyFill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14" fillId="10" borderId="0" xfId="0" applyFont="1" applyFill="1" applyAlignment="1">
      <alignment horizontal="left"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center"/>
    </xf>
    <xf numFmtId="0" fontId="36" fillId="11" borderId="0" xfId="0" applyFont="1" applyFill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top"/>
    </xf>
    <xf numFmtId="0" fontId="6" fillId="25" borderId="4" xfId="0" quotePrefix="1" applyFont="1" applyFill="1" applyBorder="1" applyAlignment="1">
      <alignment horizontal="center" vertical="top"/>
    </xf>
    <xf numFmtId="0" fontId="8" fillId="25" borderId="4" xfId="0" applyFont="1" applyFill="1" applyBorder="1" applyAlignment="1">
      <alignment horizontal="left" vertical="top"/>
    </xf>
    <xf numFmtId="0" fontId="7" fillId="25" borderId="4" xfId="0" applyFont="1" applyFill="1" applyBorder="1" applyAlignment="1">
      <alignment horizontal="center" vertical="top"/>
    </xf>
    <xf numFmtId="0" fontId="6" fillId="25" borderId="4" xfId="0" applyFont="1" applyFill="1" applyBorder="1" applyAlignment="1">
      <alignment horizontal="left" vertical="top"/>
    </xf>
    <xf numFmtId="0" fontId="1" fillId="0" borderId="0" xfId="4" applyFont="1" applyAlignment="1">
      <alignment vertical="top"/>
    </xf>
    <xf numFmtId="0" fontId="7" fillId="0" borderId="0" xfId="2" applyFont="1" applyAlignment="1">
      <alignment vertical="top"/>
    </xf>
    <xf numFmtId="0" fontId="7" fillId="0" borderId="0" xfId="2" applyFont="1" applyAlignment="1">
      <alignment horizontal="left" vertical="top"/>
    </xf>
    <xf numFmtId="0" fontId="2" fillId="0" borderId="9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7" fillId="0" borderId="0" xfId="2" applyFont="1" applyAlignment="1" applyProtection="1">
      <alignment horizontal="left" vertical="top"/>
      <protection locked="0"/>
    </xf>
    <xf numFmtId="0" fontId="7" fillId="0" borderId="0" xfId="2" applyFont="1" applyAlignment="1">
      <alignment horizontal="right" vertical="top"/>
    </xf>
    <xf numFmtId="0" fontId="6" fillId="0" borderId="0" xfId="2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6" fillId="10" borderId="0" xfId="0" applyFont="1" applyFill="1" applyAlignment="1">
      <alignment horizontal="left" vertical="center"/>
    </xf>
    <xf numFmtId="0" fontId="8" fillId="11" borderId="0" xfId="0" applyFont="1" applyFill="1"/>
    <xf numFmtId="0" fontId="5" fillId="0" borderId="0" xfId="0" applyFont="1" applyAlignment="1">
      <alignment horizontal="left" vertical="top"/>
    </xf>
    <xf numFmtId="0" fontId="41" fillId="0" borderId="0" xfId="0" applyFont="1" applyAlignment="1">
      <alignment horizontal="center" vertical="top"/>
    </xf>
    <xf numFmtId="0" fontId="5" fillId="0" borderId="4" xfId="0" applyFont="1" applyBorder="1" applyAlignment="1">
      <alignment horizontal="left" vertical="top"/>
    </xf>
    <xf numFmtId="0" fontId="8" fillId="11" borderId="0" xfId="0" applyFont="1" applyFill="1" applyAlignment="1">
      <alignment horizontal="left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  <xf numFmtId="0" fontId="8" fillId="10" borderId="0" xfId="0" applyFont="1" applyFill="1" applyAlignment="1">
      <alignment horizontal="left" vertical="top"/>
    </xf>
    <xf numFmtId="0" fontId="10" fillId="10" borderId="0" xfId="0" applyFont="1" applyFill="1" applyAlignment="1">
      <alignment horizontal="left" vertical="top"/>
    </xf>
    <xf numFmtId="0" fontId="10" fillId="0" borderId="0" xfId="0" applyFont="1" applyAlignment="1">
      <alignment horizontal="left" vertical="top"/>
    </xf>
    <xf numFmtId="0" fontId="43" fillId="0" borderId="0" xfId="0" applyFont="1" applyAlignment="1">
      <alignment horizontal="left" vertical="top"/>
    </xf>
    <xf numFmtId="0" fontId="42" fillId="0" borderId="0" xfId="0" applyFont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10" borderId="0" xfId="0" applyFont="1" applyFill="1" applyAlignment="1">
      <alignment horizontal="left" vertical="center"/>
    </xf>
    <xf numFmtId="0" fontId="10" fillId="0" borderId="27" xfId="0" applyFont="1" applyBorder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10" fillId="0" borderId="0" xfId="0" applyFont="1"/>
    <xf numFmtId="0" fontId="8" fillId="10" borderId="0" xfId="0" applyFont="1" applyFill="1"/>
    <xf numFmtId="0" fontId="8" fillId="10" borderId="0" xfId="4" applyFont="1" applyFill="1" applyAlignment="1">
      <alignment vertical="top"/>
    </xf>
    <xf numFmtId="0" fontId="28" fillId="0" borderId="0" xfId="0" applyFont="1" applyAlignment="1">
      <alignment horizontal="center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25" borderId="4" xfId="0" applyFont="1" applyFill="1" applyBorder="1" applyAlignment="1">
      <alignment horizontal="left" vertical="top"/>
    </xf>
    <xf numFmtId="0" fontId="20" fillId="0" borderId="0" xfId="2" applyFont="1"/>
    <xf numFmtId="41" fontId="1" fillId="16" borderId="4" xfId="0" applyNumberFormat="1" applyFont="1" applyFill="1" applyBorder="1" applyAlignment="1">
      <alignment horizontal="right" vertical="top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4" xfId="0" quotePrefix="1" applyFont="1" applyBorder="1" applyAlignment="1" applyProtection="1">
      <alignment horizontal="center" vertical="top" wrapText="1"/>
      <protection locked="0"/>
    </xf>
    <xf numFmtId="0" fontId="7" fillId="6" borderId="0" xfId="2" applyFont="1" applyFill="1" applyAlignment="1">
      <alignment vertical="top" wrapText="1"/>
    </xf>
    <xf numFmtId="0" fontId="7" fillId="0" borderId="9" xfId="2" applyFont="1" applyBorder="1" applyAlignment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 applyAlignment="1">
      <alignment horizontal="right" vertical="top" wrapText="1"/>
    </xf>
    <xf numFmtId="0" fontId="7" fillId="0" borderId="0" xfId="2" applyFont="1" applyAlignment="1">
      <alignment horizontal="center" vertical="top" wrapText="1"/>
    </xf>
    <xf numFmtId="0" fontId="7" fillId="0" borderId="10" xfId="2" applyFont="1" applyBorder="1" applyAlignment="1">
      <alignment vertical="top" wrapText="1"/>
    </xf>
    <xf numFmtId="0" fontId="10" fillId="7" borderId="4" xfId="0" applyFont="1" applyFill="1" applyBorder="1" applyAlignment="1" applyProtection="1">
      <alignment horizontal="center" vertical="top" wrapText="1"/>
      <protection locked="0"/>
    </xf>
    <xf numFmtId="0" fontId="2" fillId="7" borderId="4" xfId="0" quotePrefix="1" applyFont="1" applyFill="1" applyBorder="1" applyAlignment="1" applyProtection="1">
      <alignment horizontal="center" vertical="top"/>
      <protection locked="0"/>
    </xf>
    <xf numFmtId="0" fontId="2" fillId="7" borderId="5" xfId="0" applyFont="1" applyFill="1" applyBorder="1" applyAlignment="1" applyProtection="1">
      <alignment horizontal="center" vertical="top" wrapText="1"/>
      <protection locked="0"/>
    </xf>
    <xf numFmtId="0" fontId="2" fillId="7" borderId="18" xfId="0" quotePrefix="1" applyFont="1" applyFill="1" applyBorder="1" applyAlignment="1" applyProtection="1">
      <alignment horizontal="center" vertical="top"/>
      <protection locked="0"/>
    </xf>
    <xf numFmtId="165" fontId="2" fillId="6" borderId="4" xfId="0" applyNumberFormat="1" applyFont="1" applyFill="1" applyBorder="1" applyAlignment="1" applyProtection="1">
      <alignment horizontal="center" vertical="top"/>
      <protection locked="0"/>
    </xf>
    <xf numFmtId="0" fontId="10" fillId="6" borderId="4" xfId="0" applyFont="1" applyFill="1" applyBorder="1" applyAlignment="1" applyProtection="1">
      <alignment horizontal="center" vertical="top" wrapText="1"/>
      <protection locked="0"/>
    </xf>
    <xf numFmtId="0" fontId="10" fillId="6" borderId="18" xfId="0" applyFont="1" applyFill="1" applyBorder="1" applyAlignment="1" applyProtection="1">
      <alignment horizontal="center" vertical="top" wrapText="1"/>
      <protection locked="0"/>
    </xf>
    <xf numFmtId="165" fontId="2" fillId="7" borderId="4" xfId="0" applyNumberFormat="1" applyFont="1" applyFill="1" applyBorder="1" applyAlignment="1" applyProtection="1">
      <alignment horizontal="center" vertical="top"/>
      <protection locked="0"/>
    </xf>
    <xf numFmtId="165" fontId="2" fillId="0" borderId="4" xfId="1" applyNumberFormat="1" applyFont="1" applyBorder="1" applyAlignment="1" applyProtection="1">
      <alignment horizontal="right" vertical="top"/>
      <protection locked="0"/>
    </xf>
    <xf numFmtId="43" fontId="2" fillId="0" borderId="4" xfId="6" applyFont="1" applyBorder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165" fontId="2" fillId="0" borderId="4" xfId="6" applyNumberFormat="1" applyFont="1" applyBorder="1" applyAlignment="1" applyProtection="1">
      <alignment horizontal="right" vertical="top"/>
      <protection locked="0"/>
    </xf>
    <xf numFmtId="164" fontId="2" fillId="0" borderId="4" xfId="6" applyNumberFormat="1" applyFont="1" applyBorder="1" applyAlignment="1" applyProtection="1">
      <alignment horizontal="right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2" fillId="0" borderId="5" xfId="0" quotePrefix="1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4" xfId="0" quotePrefix="1" applyFont="1" applyBorder="1" applyAlignment="1" applyProtection="1">
      <alignment horizontal="center" vertical="top"/>
      <protection locked="0"/>
    </xf>
    <xf numFmtId="0" fontId="2" fillId="0" borderId="18" xfId="0" applyFont="1" applyBorder="1" applyAlignment="1" applyProtection="1">
      <alignment horizontal="center" vertical="top"/>
      <protection locked="0"/>
    </xf>
    <xf numFmtId="0" fontId="2" fillId="7" borderId="0" xfId="0" quotePrefix="1" applyFont="1" applyFill="1" applyAlignment="1" applyProtection="1">
      <alignment horizontal="center" vertical="top"/>
      <protection locked="0"/>
    </xf>
    <xf numFmtId="0" fontId="20" fillId="0" borderId="0" xfId="2" applyFont="1" applyProtection="1">
      <protection hidden="1"/>
    </xf>
    <xf numFmtId="0" fontId="20" fillId="0" borderId="0" xfId="2" quotePrefix="1" applyFont="1" applyProtection="1">
      <protection hidden="1"/>
    </xf>
    <xf numFmtId="0" fontId="20" fillId="0" borderId="0" xfId="0" quotePrefix="1" applyFont="1" applyProtection="1"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0" fontId="44" fillId="0" borderId="4" xfId="0" quotePrefix="1" applyFont="1" applyBorder="1" applyAlignment="1">
      <alignment horizontal="center" vertical="top"/>
    </xf>
    <xf numFmtId="0" fontId="2" fillId="7" borderId="4" xfId="2" applyFont="1" applyFill="1" applyBorder="1" applyAlignment="1" applyProtection="1">
      <alignment horizontal="left" vertical="top" wrapText="1"/>
      <protection locked="0"/>
    </xf>
    <xf numFmtId="0" fontId="2" fillId="7" borderId="4" xfId="2" quotePrefix="1" applyFont="1" applyFill="1" applyBorder="1" applyAlignment="1" applyProtection="1">
      <alignment horizontal="center" vertical="center"/>
      <protection locked="0"/>
    </xf>
    <xf numFmtId="0" fontId="2" fillId="7" borderId="4" xfId="2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9" fillId="25" borderId="1" xfId="2" applyFont="1" applyFill="1" applyBorder="1" applyAlignment="1">
      <alignment horizontal="left" vertical="top"/>
    </xf>
    <xf numFmtId="0" fontId="9" fillId="25" borderId="2" xfId="2" applyFont="1" applyFill="1" applyBorder="1" applyAlignment="1">
      <alignment horizontal="left" vertical="top"/>
    </xf>
    <xf numFmtId="0" fontId="9" fillId="25" borderId="3" xfId="2" applyFont="1" applyFill="1" applyBorder="1" applyAlignment="1">
      <alignment horizontal="left" vertical="top"/>
    </xf>
    <xf numFmtId="0" fontId="8" fillId="0" borderId="23" xfId="2" applyFont="1" applyBorder="1" applyAlignment="1">
      <alignment horizontal="left" vertical="top" wrapText="1"/>
    </xf>
    <xf numFmtId="0" fontId="8" fillId="0" borderId="12" xfId="2" applyFont="1" applyBorder="1" applyAlignment="1">
      <alignment horizontal="left" vertical="top" wrapText="1"/>
    </xf>
    <xf numFmtId="0" fontId="8" fillId="0" borderId="24" xfId="2" applyFont="1" applyBorder="1" applyAlignment="1">
      <alignment horizontal="left" vertical="top" wrapText="1"/>
    </xf>
    <xf numFmtId="0" fontId="8" fillId="0" borderId="23" xfId="2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0" fontId="9" fillId="0" borderId="14" xfId="2" applyFont="1" applyBorder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9" fillId="0" borderId="19" xfId="2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9" fillId="0" borderId="21" xfId="2" applyFont="1" applyBorder="1" applyAlignment="1">
      <alignment horizontal="left" vertical="top" wrapText="1"/>
    </xf>
    <xf numFmtId="0" fontId="9" fillId="0" borderId="25" xfId="2" applyFont="1" applyBorder="1" applyAlignment="1">
      <alignment horizontal="left" vertical="top" wrapText="1"/>
    </xf>
    <xf numFmtId="0" fontId="9" fillId="0" borderId="22" xfId="2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9" fillId="0" borderId="4" xfId="2" applyFont="1" applyBorder="1" applyAlignment="1">
      <alignment horizontal="left" vertical="top" wrapText="1"/>
    </xf>
    <xf numFmtId="0" fontId="9" fillId="0" borderId="4" xfId="2" applyFont="1" applyBorder="1" applyAlignment="1">
      <alignment horizontal="left" vertical="top"/>
    </xf>
    <xf numFmtId="0" fontId="8" fillId="0" borderId="21" xfId="2" applyFont="1" applyBorder="1" applyAlignment="1">
      <alignment horizontal="left" vertical="top" wrapText="1"/>
    </xf>
    <xf numFmtId="0" fontId="8" fillId="0" borderId="25" xfId="2" applyFont="1" applyBorder="1" applyAlignment="1">
      <alignment horizontal="left" vertical="top"/>
    </xf>
    <xf numFmtId="0" fontId="8" fillId="0" borderId="22" xfId="2" applyFont="1" applyBorder="1" applyAlignment="1">
      <alignment horizontal="left" vertical="top"/>
    </xf>
    <xf numFmtId="0" fontId="8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39" fillId="21" borderId="2" xfId="2" applyFont="1" applyFill="1" applyBorder="1" applyAlignment="1">
      <alignment horizontal="left" vertical="center" wrapText="1"/>
    </xf>
    <xf numFmtId="0" fontId="39" fillId="21" borderId="3" xfId="2" applyFont="1" applyFill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top" wrapText="1"/>
    </xf>
    <xf numFmtId="0" fontId="19" fillId="22" borderId="4" xfId="0" applyFont="1" applyFill="1" applyBorder="1" applyAlignment="1">
      <alignment horizontal="left" vertical="top"/>
    </xf>
    <xf numFmtId="0" fontId="6" fillId="23" borderId="4" xfId="0" applyFont="1" applyFill="1" applyBorder="1" applyAlignment="1">
      <alignment horizontal="center" vertical="top"/>
    </xf>
    <xf numFmtId="0" fontId="9" fillId="25" borderId="4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9" fillId="0" borderId="0" xfId="0" applyFont="1" applyAlignment="1" applyProtection="1">
      <alignment horizontal="center"/>
      <protection hidden="1"/>
    </xf>
    <xf numFmtId="0" fontId="2" fillId="7" borderId="1" xfId="2" applyFont="1" applyFill="1" applyBorder="1" applyAlignment="1" applyProtection="1">
      <alignment horizontal="left" vertical="top" wrapText="1"/>
      <protection locked="0"/>
    </xf>
    <xf numFmtId="0" fontId="2" fillId="7" borderId="3" xfId="2" applyFont="1" applyFill="1" applyBorder="1" applyAlignment="1" applyProtection="1">
      <alignment horizontal="left" vertical="top" wrapText="1"/>
      <protection locked="0"/>
    </xf>
    <xf numFmtId="0" fontId="21" fillId="0" borderId="0" xfId="2" applyFont="1" applyAlignment="1">
      <alignment horizontal="left" vertical="center" wrapText="1"/>
    </xf>
    <xf numFmtId="49" fontId="2" fillId="7" borderId="1" xfId="2" applyNumberFormat="1" applyFont="1" applyFill="1" applyBorder="1" applyAlignment="1" applyProtection="1">
      <alignment horizontal="center" vertical="center"/>
      <protection locked="0"/>
    </xf>
    <xf numFmtId="49" fontId="2" fillId="7" borderId="3" xfId="2" applyNumberFormat="1" applyFont="1" applyFill="1" applyBorder="1" applyAlignment="1" applyProtection="1">
      <alignment horizontal="center" vertical="center"/>
      <protection locked="0"/>
    </xf>
    <xf numFmtId="0" fontId="2" fillId="7" borderId="2" xfId="2" applyFont="1" applyFill="1" applyBorder="1" applyAlignment="1" applyProtection="1">
      <alignment horizontal="left" vertical="top" wrapText="1"/>
      <protection locked="0"/>
    </xf>
    <xf numFmtId="0" fontId="16" fillId="0" borderId="0" xfId="2" applyFont="1" applyAlignment="1">
      <alignment horizontal="left" vertical="center" wrapText="1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2" fillId="7" borderId="1" xfId="2" applyFont="1" applyFill="1" applyBorder="1" applyAlignment="1">
      <alignment horizontal="left" vertical="center"/>
    </xf>
    <xf numFmtId="0" fontId="2" fillId="7" borderId="2" xfId="2" applyFont="1" applyFill="1" applyBorder="1" applyAlignment="1">
      <alignment horizontal="left" vertical="center"/>
    </xf>
    <xf numFmtId="0" fontId="2" fillId="7" borderId="3" xfId="2" applyFont="1" applyFill="1" applyBorder="1" applyAlignment="1">
      <alignment horizontal="left" vertical="center"/>
    </xf>
    <xf numFmtId="164" fontId="2" fillId="7" borderId="1" xfId="2" applyNumberFormat="1" applyFont="1" applyFill="1" applyBorder="1" applyAlignment="1" applyProtection="1">
      <alignment horizontal="center" vertical="center"/>
      <protection locked="0"/>
    </xf>
    <xf numFmtId="164" fontId="2" fillId="7" borderId="3" xfId="2" applyNumberFormat="1" applyFont="1" applyFill="1" applyBorder="1" applyAlignment="1" applyProtection="1">
      <alignment horizontal="center" vertical="center"/>
      <protection locked="0"/>
    </xf>
    <xf numFmtId="0" fontId="21" fillId="0" borderId="14" xfId="2" applyFont="1" applyBorder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1" xfId="2" applyFont="1" applyBorder="1" applyAlignment="1" applyProtection="1">
      <alignment horizontal="left" vertical="top" wrapText="1"/>
      <protection locked="0"/>
    </xf>
    <xf numFmtId="0" fontId="2" fillId="0" borderId="3" xfId="2" applyFont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3" borderId="5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/>
    </xf>
    <xf numFmtId="0" fontId="24" fillId="2" borderId="0" xfId="0" applyFont="1" applyFill="1" applyAlignment="1">
      <alignment horizontal="center" vertical="center"/>
    </xf>
    <xf numFmtId="0" fontId="10" fillId="7" borderId="4" xfId="0" quotePrefix="1" applyFont="1" applyFill="1" applyBorder="1" applyAlignment="1" applyProtection="1">
      <alignment horizontal="center" vertical="top"/>
      <protection locked="0"/>
    </xf>
    <xf numFmtId="0" fontId="10" fillId="7" borderId="4" xfId="0" applyFont="1" applyFill="1" applyBorder="1" applyAlignment="1" applyProtection="1">
      <alignment horizontal="center" vertical="top" wrapText="1"/>
      <protection locked="0"/>
    </xf>
    <xf numFmtId="0" fontId="2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0" fillId="7" borderId="0" xfId="0" applyFont="1" applyFill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" fillId="16" borderId="5" xfId="0" applyFont="1" applyFill="1" applyBorder="1" applyAlignment="1">
      <alignment horizontal="center" vertical="center"/>
    </xf>
    <xf numFmtId="0" fontId="1" fillId="16" borderId="18" xfId="0" applyFont="1" applyFill="1" applyBorder="1" applyAlignment="1">
      <alignment horizontal="center" vertical="center"/>
    </xf>
    <xf numFmtId="41" fontId="1" fillId="16" borderId="5" xfId="0" applyNumberFormat="1" applyFont="1" applyFill="1" applyBorder="1" applyAlignment="1">
      <alignment horizontal="right" vertical="center"/>
    </xf>
    <xf numFmtId="41" fontId="1" fillId="16" borderId="18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left" vertical="top" wrapText="1"/>
    </xf>
    <xf numFmtId="0" fontId="1" fillId="16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7" borderId="0" xfId="0" applyFont="1" applyFill="1" applyAlignment="1" applyProtection="1">
      <alignment horizontal="center" vertical="top" wrapText="1"/>
      <protection locked="0"/>
    </xf>
    <xf numFmtId="0" fontId="1" fillId="15" borderId="4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left" vertical="center" wrapText="1"/>
    </xf>
    <xf numFmtId="0" fontId="30" fillId="12" borderId="4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22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29" fillId="18" borderId="1" xfId="0" applyFont="1" applyFill="1" applyBorder="1" applyAlignment="1">
      <alignment horizontal="center" vertical="center"/>
    </xf>
    <xf numFmtId="0" fontId="29" fillId="18" borderId="2" xfId="0" applyFont="1" applyFill="1" applyBorder="1" applyAlignment="1">
      <alignment horizontal="center" vertical="center"/>
    </xf>
    <xf numFmtId="0" fontId="29" fillId="18" borderId="3" xfId="0" applyFont="1" applyFill="1" applyBorder="1" applyAlignment="1">
      <alignment horizontal="center" vertical="center"/>
    </xf>
    <xf numFmtId="0" fontId="1" fillId="19" borderId="5" xfId="0" applyFont="1" applyFill="1" applyBorder="1" applyAlignment="1">
      <alignment horizontal="center" vertical="center"/>
    </xf>
    <xf numFmtId="0" fontId="1" fillId="19" borderId="26" xfId="0" applyFont="1" applyFill="1" applyBorder="1" applyAlignment="1">
      <alignment horizontal="center" vertical="center"/>
    </xf>
    <xf numFmtId="0" fontId="1" fillId="19" borderId="18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left" vertical="top" wrapText="1"/>
    </xf>
    <xf numFmtId="0" fontId="10" fillId="9" borderId="3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" fillId="24" borderId="4" xfId="0" applyFont="1" applyFill="1" applyBorder="1" applyAlignment="1">
      <alignment horizontal="center" vertical="center"/>
    </xf>
    <xf numFmtId="0" fontId="1" fillId="24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16" borderId="4" xfId="0" applyFont="1" applyFill="1" applyBorder="1" applyAlignment="1">
      <alignment horizontal="center" vertical="top" wrapText="1"/>
    </xf>
    <xf numFmtId="0" fontId="13" fillId="17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 wrapText="1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6" fillId="10" borderId="0" xfId="0" applyFont="1" applyFill="1" applyAlignment="1">
      <alignment horizontal="left" vertical="center"/>
    </xf>
    <xf numFmtId="0" fontId="24" fillId="0" borderId="0" xfId="4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4" fillId="0" borderId="0" xfId="4" applyFont="1" applyAlignment="1">
      <alignment horizontal="center" vertical="center" wrapText="1"/>
    </xf>
    <xf numFmtId="0" fontId="1" fillId="0" borderId="0" xfId="4" applyFont="1" applyAlignment="1">
      <alignment horizontal="center" vertical="center"/>
    </xf>
    <xf numFmtId="0" fontId="2" fillId="0" borderId="4" xfId="4" applyFont="1" applyBorder="1" applyAlignment="1" applyProtection="1">
      <alignment horizontal="left" vertical="top" wrapText="1"/>
      <protection locked="0"/>
    </xf>
    <xf numFmtId="0" fontId="44" fillId="0" borderId="4" xfId="0" applyFont="1" applyBorder="1" applyAlignment="1">
      <alignment horizontal="left" vertical="top" wrapText="1"/>
    </xf>
    <xf numFmtId="0" fontId="44" fillId="0" borderId="1" xfId="0" applyFont="1" applyBorder="1" applyAlignment="1">
      <alignment horizontal="left" vertical="top"/>
    </xf>
    <xf numFmtId="0" fontId="44" fillId="0" borderId="3" xfId="0" applyFont="1" applyBorder="1" applyAlignment="1">
      <alignment horizontal="left" vertical="top"/>
    </xf>
    <xf numFmtId="0" fontId="26" fillId="20" borderId="0" xfId="0" applyFont="1" applyFill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20" borderId="4" xfId="0" applyFont="1" applyFill="1" applyBorder="1" applyAlignment="1">
      <alignment horizontal="center" vertical="center"/>
    </xf>
    <xf numFmtId="0" fontId="28" fillId="20" borderId="5" xfId="0" applyFont="1" applyFill="1" applyBorder="1" applyAlignment="1">
      <alignment horizontal="center" vertical="center"/>
    </xf>
    <xf numFmtId="0" fontId="28" fillId="20" borderId="18" xfId="0" applyFont="1" applyFill="1" applyBorder="1" applyAlignment="1">
      <alignment horizontal="center" vertical="center"/>
    </xf>
    <xf numFmtId="0" fontId="28" fillId="20" borderId="4" xfId="0" applyFont="1" applyFill="1" applyBorder="1" applyAlignment="1">
      <alignment horizontal="center" vertical="center" wrapText="1"/>
    </xf>
  </cellXfs>
  <cellStyles count="7">
    <cellStyle name="Comma" xfId="6" builtinId="3"/>
    <cellStyle name="Hyperlink" xfId="3" builtinId="8"/>
    <cellStyle name="Normal" xfId="0" builtinId="0"/>
    <cellStyle name="Normal 2" xfId="1" xr:uid="{B57599A5-F43C-4D24-AE72-A390EFF9FC55}"/>
    <cellStyle name="Normal 3" xfId="2" xr:uid="{C705C5E9-F3DC-46FB-8777-F5BFC08BA5B4}"/>
    <cellStyle name="Normal 3 2" xfId="5" xr:uid="{E1753D31-2F10-4B50-8B32-D7CF18F2B4F9}"/>
    <cellStyle name="Normal 4" xfId="4" xr:uid="{26427BFF-B802-4569-8995-B4678BBE8F77}"/>
  </cellStyles>
  <dxfs count="25"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 patternType="solid">
          <bgColor theme="2"/>
        </patternFill>
      </fill>
      <border>
        <left/>
        <right/>
        <top style="thin">
          <color auto="1"/>
        </top>
        <bottom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 style="thin">
          <color auto="1"/>
        </top>
        <bottom/>
      </border>
    </dxf>
    <dxf>
      <font>
        <color theme="2"/>
      </font>
      <fill>
        <patternFill>
          <bgColor theme="2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</border>
    </dxf>
    <dxf>
      <font>
        <color theme="2"/>
      </font>
      <fill>
        <patternFill>
          <bgColor theme="2"/>
        </patternFill>
      </fill>
      <border>
        <left/>
        <right/>
        <top style="thin">
          <color auto="1"/>
        </top>
        <bottom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6600FF"/>
      <color rgb="FF6600CC"/>
      <color rgb="FF0000FF"/>
      <color rgb="FFFFFF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121920</xdr:colOff>
      <xdr:row>1</xdr:row>
      <xdr:rowOff>81915</xdr:rowOff>
    </xdr:from>
    <xdr:ext cx="1645919" cy="405765"/>
    <xdr:pic>
      <xdr:nvPicPr>
        <xdr:cNvPr id="2" name="image1.png">
          <a:extLst>
            <a:ext uri="{FF2B5EF4-FFF2-40B4-BE49-F238E27FC236}">
              <a16:creationId xmlns:a16="http://schemas.microsoft.com/office/drawing/2014/main" id="{D78A2328-293F-4853-9792-31AB455780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9011" y="347460"/>
          <a:ext cx="1645919" cy="405765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67734</xdr:colOff>
      <xdr:row>2</xdr:row>
      <xdr:rowOff>0</xdr:rowOff>
    </xdr:from>
    <xdr:ext cx="1717675" cy="444500"/>
    <xdr:pic>
      <xdr:nvPicPr>
        <xdr:cNvPr id="3" name="image1.png">
          <a:extLst>
            <a:ext uri="{FF2B5EF4-FFF2-40B4-BE49-F238E27FC236}">
              <a16:creationId xmlns:a16="http://schemas.microsoft.com/office/drawing/2014/main" id="{05C58B88-C140-452D-A2EF-153882ACCB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1" y="465667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57097</xdr:colOff>
      <xdr:row>1</xdr:row>
      <xdr:rowOff>74183</xdr:rowOff>
    </xdr:from>
    <xdr:to>
      <xdr:col>4</xdr:col>
      <xdr:colOff>459894</xdr:colOff>
      <xdr:row>2</xdr:row>
      <xdr:rowOff>245633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60CEE0-6985-4F44-B33C-97CA5F6BB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357" y="203723"/>
          <a:ext cx="1850597" cy="521970"/>
        </a:xfrm>
        <a:prstGeom prst="rect">
          <a:avLst/>
        </a:prstGeom>
      </xdr:spPr>
    </xdr:pic>
    <xdr:clientData/>
  </xdr:twoCellAnchor>
  <xdr:twoCellAnchor>
    <xdr:from>
      <xdr:col>11</xdr:col>
      <xdr:colOff>322760</xdr:colOff>
      <xdr:row>0</xdr:row>
      <xdr:rowOff>73960</xdr:rowOff>
    </xdr:from>
    <xdr:to>
      <xdr:col>14</xdr:col>
      <xdr:colOff>3627</xdr:colOff>
      <xdr:row>1</xdr:row>
      <xdr:rowOff>347712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561CE0-9CE0-48F7-B419-52A7D5D52702}"/>
            </a:ext>
          </a:extLst>
        </xdr:cNvPr>
        <xdr:cNvSpPr txBox="1"/>
      </xdr:nvSpPr>
      <xdr:spPr>
        <a:xfrm>
          <a:off x="11447960" y="73960"/>
          <a:ext cx="2606947" cy="403292"/>
        </a:xfrm>
        <a:prstGeom prst="rect">
          <a:avLst/>
        </a:prstGeom>
        <a:solidFill>
          <a:schemeClr val="accent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Version 1.0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211667</xdr:rowOff>
    </xdr:from>
    <xdr:to>
      <xdr:col>3</xdr:col>
      <xdr:colOff>1463869</xdr:colOff>
      <xdr:row>4</xdr:row>
      <xdr:rowOff>56529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47CB596-15B4-486E-A1A9-FB2C4F10E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449792"/>
          <a:ext cx="1844869" cy="5382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50586</xdr:colOff>
      <xdr:row>1</xdr:row>
      <xdr:rowOff>207470</xdr:rowOff>
    </xdr:from>
    <xdr:ext cx="1717675" cy="444500"/>
    <xdr:pic>
      <xdr:nvPicPr>
        <xdr:cNvPr id="2" name="image1.png">
          <a:extLst>
            <a:ext uri="{FF2B5EF4-FFF2-40B4-BE49-F238E27FC236}">
              <a16:creationId xmlns:a16="http://schemas.microsoft.com/office/drawing/2014/main" id="{61296AF4-6C10-4D81-AE5D-96EF7C2263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7104" y="485376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53788</xdr:colOff>
      <xdr:row>1</xdr:row>
      <xdr:rowOff>161365</xdr:rowOff>
    </xdr:from>
    <xdr:ext cx="1717675" cy="444500"/>
    <xdr:pic>
      <xdr:nvPicPr>
        <xdr:cNvPr id="2" name="image1.png">
          <a:extLst>
            <a:ext uri="{FF2B5EF4-FFF2-40B4-BE49-F238E27FC236}">
              <a16:creationId xmlns:a16="http://schemas.microsoft.com/office/drawing/2014/main" id="{41CA6553-4EDB-4264-A111-7EA46EEB4F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8863" y="345515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143436</xdr:colOff>
      <xdr:row>2</xdr:row>
      <xdr:rowOff>26894</xdr:rowOff>
    </xdr:from>
    <xdr:ext cx="1717675" cy="444500"/>
    <xdr:pic>
      <xdr:nvPicPr>
        <xdr:cNvPr id="2" name="image1.png">
          <a:extLst>
            <a:ext uri="{FF2B5EF4-FFF2-40B4-BE49-F238E27FC236}">
              <a16:creationId xmlns:a16="http://schemas.microsoft.com/office/drawing/2014/main" id="{E8DB5E7A-4078-40FD-A284-24046A4F29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9954" y="493059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143436</xdr:colOff>
      <xdr:row>2</xdr:row>
      <xdr:rowOff>26894</xdr:rowOff>
    </xdr:from>
    <xdr:ext cx="1717675" cy="444500"/>
    <xdr:pic>
      <xdr:nvPicPr>
        <xdr:cNvPr id="2" name="image1.png">
          <a:extLst>
            <a:ext uri="{FF2B5EF4-FFF2-40B4-BE49-F238E27FC236}">
              <a16:creationId xmlns:a16="http://schemas.microsoft.com/office/drawing/2014/main" id="{D7FD8125-4ADA-47DF-9582-92C532159D9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4436" y="491714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83820</xdr:colOff>
      <xdr:row>2</xdr:row>
      <xdr:rowOff>0</xdr:rowOff>
    </xdr:from>
    <xdr:ext cx="1717675" cy="444500"/>
    <xdr:pic>
      <xdr:nvPicPr>
        <xdr:cNvPr id="2" name="image1.png">
          <a:extLst>
            <a:ext uri="{FF2B5EF4-FFF2-40B4-BE49-F238E27FC236}">
              <a16:creationId xmlns:a16="http://schemas.microsoft.com/office/drawing/2014/main" id="{E932F485-5F2A-49FD-9076-1598837798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820" y="457200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99060</xdr:colOff>
      <xdr:row>2</xdr:row>
      <xdr:rowOff>38100</xdr:rowOff>
    </xdr:from>
    <xdr:ext cx="1717675" cy="444500"/>
    <xdr:pic>
      <xdr:nvPicPr>
        <xdr:cNvPr id="2" name="image1.png">
          <a:extLst>
            <a:ext uri="{FF2B5EF4-FFF2-40B4-BE49-F238E27FC236}">
              <a16:creationId xmlns:a16="http://schemas.microsoft.com/office/drawing/2014/main" id="{1051C125-3373-4CE9-BAA0-BE53E7BD6A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0060" y="495300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E281A-CEE2-4CC7-8AA9-DFBFBB119DCD}">
  <dimension ref="B2:R25"/>
  <sheetViews>
    <sheetView showGridLines="0" zoomScale="70" zoomScaleNormal="70" workbookViewId="0">
      <selection activeCell="D10" sqref="D10:G10"/>
    </sheetView>
  </sheetViews>
  <sheetFormatPr defaultColWidth="8.81640625" defaultRowHeight="20.5" x14ac:dyDescent="0.35"/>
  <cols>
    <col min="1" max="1" width="3.81640625" style="190" customWidth="1"/>
    <col min="2" max="2" width="34.7265625" style="190" customWidth="1"/>
    <col min="3" max="3" width="29.7265625" style="190" customWidth="1"/>
    <col min="4" max="4" width="28.1796875" style="127" customWidth="1"/>
    <col min="5" max="8" width="26.7265625" style="190" customWidth="1"/>
    <col min="9" max="16384" width="8.81640625" style="190"/>
  </cols>
  <sheetData>
    <row r="2" spans="2:18" s="5" customFormat="1" ht="67.5" customHeight="1" x14ac:dyDescent="0.35">
      <c r="B2" s="199"/>
      <c r="C2" s="329" t="s">
        <v>0</v>
      </c>
      <c r="D2" s="329"/>
      <c r="E2" s="329"/>
      <c r="F2" s="329"/>
      <c r="G2" s="329"/>
      <c r="H2" s="330"/>
      <c r="I2" s="191"/>
      <c r="J2" s="191"/>
      <c r="K2" s="191"/>
      <c r="L2" s="191"/>
      <c r="M2" s="191"/>
      <c r="N2" s="191"/>
      <c r="O2" s="191"/>
      <c r="P2" s="191"/>
      <c r="Q2" s="191"/>
      <c r="R2" s="191"/>
    </row>
    <row r="3" spans="2:18" x14ac:dyDescent="0.35">
      <c r="B3" s="193"/>
      <c r="H3" s="195"/>
    </row>
    <row r="4" spans="2:18" ht="22.9" customHeight="1" x14ac:dyDescent="0.35">
      <c r="B4" s="326" t="s">
        <v>1</v>
      </c>
      <c r="C4" s="326"/>
      <c r="D4" s="326"/>
      <c r="E4" s="326"/>
      <c r="F4" s="326"/>
      <c r="G4" s="326"/>
      <c r="H4" s="331"/>
    </row>
    <row r="5" spans="2:18" ht="22.9" customHeight="1" x14ac:dyDescent="0.35">
      <c r="B5" s="326"/>
      <c r="C5" s="326"/>
      <c r="D5" s="326"/>
      <c r="E5" s="326"/>
      <c r="F5" s="326"/>
      <c r="G5" s="326"/>
      <c r="H5" s="331"/>
    </row>
    <row r="6" spans="2:18" x14ac:dyDescent="0.35">
      <c r="B6" s="196"/>
      <c r="C6" s="197"/>
      <c r="D6" s="194"/>
      <c r="E6" s="197"/>
      <c r="F6" s="197"/>
      <c r="G6" s="197"/>
      <c r="H6" s="198"/>
    </row>
    <row r="7" spans="2:18" x14ac:dyDescent="0.35">
      <c r="B7" s="332" t="s">
        <v>2</v>
      </c>
      <c r="C7" s="332"/>
      <c r="D7" s="332"/>
      <c r="E7" s="332"/>
      <c r="F7" s="332"/>
      <c r="G7" s="332"/>
      <c r="H7" s="332"/>
      <c r="I7" s="189"/>
      <c r="J7" s="189"/>
      <c r="K7" s="189"/>
      <c r="L7" s="189"/>
      <c r="M7" s="189"/>
      <c r="N7" s="189"/>
      <c r="O7" s="189"/>
    </row>
    <row r="8" spans="2:18" x14ac:dyDescent="0.35">
      <c r="B8" s="192" t="s">
        <v>3</v>
      </c>
      <c r="C8" s="192" t="s">
        <v>4</v>
      </c>
      <c r="D8" s="333" t="s">
        <v>5</v>
      </c>
      <c r="E8" s="333"/>
      <c r="F8" s="333"/>
      <c r="G8" s="333"/>
      <c r="H8" s="192" t="s">
        <v>6</v>
      </c>
    </row>
    <row r="9" spans="2:18" x14ac:dyDescent="0.35">
      <c r="B9" s="211" t="s">
        <v>7</v>
      </c>
      <c r="C9" s="212" t="s">
        <v>8</v>
      </c>
      <c r="D9" s="334" t="s">
        <v>9</v>
      </c>
      <c r="E9" s="334"/>
      <c r="F9" s="334"/>
      <c r="G9" s="334"/>
      <c r="H9" s="213"/>
    </row>
    <row r="10" spans="2:18" ht="54.4" customHeight="1" x14ac:dyDescent="0.35">
      <c r="B10" s="205" t="s">
        <v>10</v>
      </c>
      <c r="C10" s="206" t="s">
        <v>11</v>
      </c>
      <c r="D10" s="321" t="s">
        <v>12</v>
      </c>
      <c r="E10" s="322"/>
      <c r="F10" s="322"/>
      <c r="G10" s="322"/>
      <c r="H10" s="250" t="s">
        <v>13</v>
      </c>
    </row>
    <row r="11" spans="2:18" ht="46.15" customHeight="1" x14ac:dyDescent="0.35">
      <c r="B11" s="301" t="s">
        <v>14</v>
      </c>
      <c r="C11" s="335" t="s">
        <v>15</v>
      </c>
      <c r="D11" s="323" t="s">
        <v>16</v>
      </c>
      <c r="E11" s="324"/>
      <c r="F11" s="324"/>
      <c r="G11" s="325"/>
      <c r="H11" s="327" t="s">
        <v>13</v>
      </c>
    </row>
    <row r="12" spans="2:18" ht="108.4" customHeight="1" x14ac:dyDescent="0.35">
      <c r="B12" s="302"/>
      <c r="C12" s="335"/>
      <c r="D12" s="326" t="s">
        <v>17</v>
      </c>
      <c r="E12" s="324"/>
      <c r="F12" s="324"/>
      <c r="G12" s="325"/>
      <c r="H12" s="328"/>
    </row>
    <row r="13" spans="2:18" ht="82" x14ac:dyDescent="0.35">
      <c r="B13" s="302"/>
      <c r="C13" s="208" t="s">
        <v>18</v>
      </c>
      <c r="D13" s="336" t="s">
        <v>19</v>
      </c>
      <c r="E13" s="337"/>
      <c r="F13" s="337"/>
      <c r="G13" s="338"/>
      <c r="H13" s="251" t="s">
        <v>359</v>
      </c>
    </row>
    <row r="14" spans="2:18" ht="49.15" customHeight="1" x14ac:dyDescent="0.35">
      <c r="B14" s="301" t="s">
        <v>20</v>
      </c>
      <c r="C14" s="314" t="s">
        <v>21</v>
      </c>
      <c r="D14" s="318" t="s">
        <v>22</v>
      </c>
      <c r="E14" s="319"/>
      <c r="F14" s="319"/>
      <c r="G14" s="320"/>
      <c r="H14" s="309" t="s">
        <v>23</v>
      </c>
    </row>
    <row r="15" spans="2:18" ht="69.400000000000006" customHeight="1" x14ac:dyDescent="0.35">
      <c r="B15" s="302"/>
      <c r="C15" s="315"/>
      <c r="D15" s="304" t="s">
        <v>24</v>
      </c>
      <c r="E15" s="305"/>
      <c r="F15" s="305"/>
      <c r="G15" s="306"/>
      <c r="H15" s="308"/>
    </row>
    <row r="16" spans="2:18" ht="45.4" customHeight="1" x14ac:dyDescent="0.35">
      <c r="B16" s="313"/>
      <c r="C16" s="314" t="s">
        <v>25</v>
      </c>
      <c r="D16" s="310" t="s">
        <v>26</v>
      </c>
      <c r="E16" s="311"/>
      <c r="F16" s="311"/>
      <c r="G16" s="312"/>
      <c r="H16" s="307" t="s">
        <v>360</v>
      </c>
    </row>
    <row r="17" spans="2:8" ht="71.650000000000006" customHeight="1" x14ac:dyDescent="0.35">
      <c r="B17" s="313"/>
      <c r="C17" s="314"/>
      <c r="D17" s="304" t="s">
        <v>27</v>
      </c>
      <c r="E17" s="305"/>
      <c r="F17" s="305"/>
      <c r="G17" s="306"/>
      <c r="H17" s="308"/>
    </row>
    <row r="18" spans="2:8" ht="66" customHeight="1" x14ac:dyDescent="0.35">
      <c r="B18" s="313"/>
      <c r="C18" s="314"/>
      <c r="D18" s="304" t="s">
        <v>28</v>
      </c>
      <c r="E18" s="305"/>
      <c r="F18" s="305"/>
      <c r="G18" s="306"/>
      <c r="H18" s="308"/>
    </row>
    <row r="19" spans="2:8" ht="141.4" customHeight="1" x14ac:dyDescent="0.35">
      <c r="B19" s="302"/>
      <c r="C19" s="209" t="s">
        <v>29</v>
      </c>
      <c r="D19" s="316" t="s">
        <v>30</v>
      </c>
      <c r="E19" s="317"/>
      <c r="F19" s="317"/>
      <c r="G19" s="317"/>
      <c r="H19" s="252" t="s">
        <v>13</v>
      </c>
    </row>
    <row r="20" spans="2:8" ht="61.9" customHeight="1" x14ac:dyDescent="0.35">
      <c r="B20" s="301" t="s">
        <v>31</v>
      </c>
      <c r="C20" s="303" t="s">
        <v>32</v>
      </c>
      <c r="D20" s="304" t="s">
        <v>33</v>
      </c>
      <c r="E20" s="305"/>
      <c r="F20" s="305"/>
      <c r="G20" s="306"/>
      <c r="H20" s="307" t="s">
        <v>13</v>
      </c>
    </row>
    <row r="21" spans="2:8" ht="73.900000000000006" customHeight="1" x14ac:dyDescent="0.35">
      <c r="B21" s="302"/>
      <c r="C21" s="303"/>
      <c r="D21" s="304" t="s">
        <v>34</v>
      </c>
      <c r="E21" s="305"/>
      <c r="F21" s="305"/>
      <c r="G21" s="306"/>
      <c r="H21" s="308"/>
    </row>
    <row r="22" spans="2:8" x14ac:dyDescent="0.35">
      <c r="B22" s="302"/>
      <c r="C22" s="303"/>
      <c r="D22" s="297" t="s">
        <v>35</v>
      </c>
      <c r="E22" s="298"/>
      <c r="F22" s="298"/>
      <c r="G22" s="299"/>
      <c r="H22" s="308"/>
    </row>
    <row r="23" spans="2:8" ht="41" x14ac:dyDescent="0.35">
      <c r="B23" s="207" t="s">
        <v>36</v>
      </c>
      <c r="C23" s="209" t="s">
        <v>37</v>
      </c>
      <c r="D23" s="297" t="s">
        <v>38</v>
      </c>
      <c r="E23" s="298"/>
      <c r="F23" s="298"/>
      <c r="G23" s="299"/>
      <c r="H23" s="252" t="s">
        <v>13</v>
      </c>
    </row>
    <row r="24" spans="2:8" ht="41" x14ac:dyDescent="0.35">
      <c r="B24" s="210" t="s">
        <v>39</v>
      </c>
      <c r="C24" s="209" t="s">
        <v>40</v>
      </c>
      <c r="D24" s="300" t="s">
        <v>41</v>
      </c>
      <c r="E24" s="298"/>
      <c r="F24" s="298"/>
      <c r="G24" s="299"/>
      <c r="H24" s="251" t="s">
        <v>13</v>
      </c>
    </row>
    <row r="25" spans="2:8" x14ac:dyDescent="0.35">
      <c r="B25" s="211" t="s">
        <v>7</v>
      </c>
      <c r="C25" s="214" t="s">
        <v>42</v>
      </c>
      <c r="D25" s="294" t="s">
        <v>43</v>
      </c>
      <c r="E25" s="295"/>
      <c r="F25" s="295"/>
      <c r="G25" s="296"/>
      <c r="H25" s="253"/>
    </row>
  </sheetData>
  <sheetProtection algorithmName="SHA-512" hashValue="KGSn6nZDnhKf6iIyTXVTTdLrRjLjQ1S8tihTGP3ybM1aOP3cB3JUI80UZPBfsWdqP/w+1PWZb1/Eu0PLMgawJQ==" saltValue="V344DxWef1md84QdMUe21A==" spinCount="100000" sheet="1" objects="1" scenarios="1"/>
  <mergeCells count="32">
    <mergeCell ref="D10:G10"/>
    <mergeCell ref="D11:G11"/>
    <mergeCell ref="D12:G12"/>
    <mergeCell ref="H11:H12"/>
    <mergeCell ref="C2:H2"/>
    <mergeCell ref="B4:H5"/>
    <mergeCell ref="B7:H7"/>
    <mergeCell ref="D8:G8"/>
    <mergeCell ref="D9:G9"/>
    <mergeCell ref="B11:B13"/>
    <mergeCell ref="C11:C12"/>
    <mergeCell ref="D13:G13"/>
    <mergeCell ref="B14:B19"/>
    <mergeCell ref="C14:C15"/>
    <mergeCell ref="D19:G19"/>
    <mergeCell ref="C16:C18"/>
    <mergeCell ref="H16:H18"/>
    <mergeCell ref="D17:G17"/>
    <mergeCell ref="D18:G18"/>
    <mergeCell ref="D14:G14"/>
    <mergeCell ref="H20:H22"/>
    <mergeCell ref="D21:G21"/>
    <mergeCell ref="D22:G22"/>
    <mergeCell ref="H14:H15"/>
    <mergeCell ref="D15:G15"/>
    <mergeCell ref="D16:G16"/>
    <mergeCell ref="D25:G25"/>
    <mergeCell ref="D23:G23"/>
    <mergeCell ref="D24:G24"/>
    <mergeCell ref="B20:B22"/>
    <mergeCell ref="C20:C22"/>
    <mergeCell ref="D20:G20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487C7-4C60-4A80-98B0-076E44A355F9}">
  <sheetPr codeName="Sheet10">
    <tabColor rgb="FFFF66FF"/>
    <pageSetUpPr fitToPage="1"/>
  </sheetPr>
  <dimension ref="B1:G9"/>
  <sheetViews>
    <sheetView showGridLines="0" zoomScale="85" zoomScaleNormal="85" workbookViewId="0">
      <selection activeCell="D8" sqref="D8:F8"/>
    </sheetView>
  </sheetViews>
  <sheetFormatPr defaultColWidth="14.453125" defaultRowHeight="18" x14ac:dyDescent="0.35"/>
  <cols>
    <col min="1" max="2" width="2.7265625" style="106" customWidth="1"/>
    <col min="3" max="3" width="8.7265625" style="106" customWidth="1"/>
    <col min="4" max="4" width="44.1796875" style="106" customWidth="1"/>
    <col min="5" max="5" width="45.1796875" style="106" customWidth="1"/>
    <col min="6" max="6" width="36.453125" style="106" customWidth="1"/>
    <col min="7" max="7" width="2.7265625" style="106" customWidth="1"/>
    <col min="8" max="16384" width="14.453125" style="106"/>
  </cols>
  <sheetData>
    <row r="1" spans="2:7" ht="18.5" thickBot="1" x14ac:dyDescent="0.4"/>
    <row r="2" spans="2:7" x14ac:dyDescent="0.35">
      <c r="B2" s="108"/>
      <c r="C2" s="109"/>
      <c r="D2" s="109"/>
      <c r="E2" s="109"/>
      <c r="F2" s="109"/>
      <c r="G2" s="110"/>
    </row>
    <row r="3" spans="2:7" s="153" customFormat="1" x14ac:dyDescent="0.35">
      <c r="B3" s="151"/>
      <c r="C3" s="442" t="s">
        <v>39</v>
      </c>
      <c r="D3" s="443"/>
      <c r="E3" s="443"/>
      <c r="F3" s="443"/>
      <c r="G3" s="152"/>
    </row>
    <row r="4" spans="2:7" s="153" customFormat="1" x14ac:dyDescent="0.35">
      <c r="B4" s="151"/>
      <c r="C4" s="443"/>
      <c r="D4" s="443"/>
      <c r="E4" s="443"/>
      <c r="F4" s="443"/>
      <c r="G4" s="152"/>
    </row>
    <row r="5" spans="2:7" x14ac:dyDescent="0.35">
      <c r="B5" s="111"/>
      <c r="G5" s="112"/>
    </row>
    <row r="6" spans="2:7" ht="21" customHeight="1" x14ac:dyDescent="0.35">
      <c r="B6" s="111"/>
      <c r="C6" s="104" t="s">
        <v>41</v>
      </c>
      <c r="D6" s="116"/>
      <c r="E6" s="116"/>
      <c r="F6" s="116"/>
      <c r="G6" s="112"/>
    </row>
    <row r="7" spans="2:7" x14ac:dyDescent="0.35">
      <c r="B7" s="111"/>
      <c r="C7" s="105"/>
      <c r="D7" s="105"/>
      <c r="G7" s="112"/>
    </row>
    <row r="8" spans="2:7" ht="199.9" customHeight="1" x14ac:dyDescent="0.35">
      <c r="B8" s="111"/>
      <c r="D8" s="444"/>
      <c r="E8" s="444"/>
      <c r="F8" s="444"/>
      <c r="G8" s="112"/>
    </row>
    <row r="9" spans="2:7" ht="18.5" thickBot="1" x14ac:dyDescent="0.4">
      <c r="B9" s="113"/>
      <c r="C9" s="114"/>
      <c r="D9" s="114"/>
      <c r="E9" s="114"/>
      <c r="F9" s="114"/>
      <c r="G9" s="115"/>
    </row>
  </sheetData>
  <sheetProtection algorithmName="SHA-512" hashValue="m0G2R9622aRBeNNhegblikEU5zHk3gy8xWDI1Vl/VcrAUVypchoBqKpIkGIYmdjKr+unItyscI+8Sh7vYSdGOg==" saltValue="1Zyr7jF7lLPHlBmhQddO+g==" spinCount="100000" sheet="1" objects="1" scenarios="1"/>
  <mergeCells count="2">
    <mergeCell ref="C3:F4"/>
    <mergeCell ref="D8:F8"/>
  </mergeCells>
  <pageMargins left="0.25" right="0.25" top="0.75" bottom="0.51" header="0.3" footer="0.3"/>
  <pageSetup paperSize="9" scale="69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22DD-A6F9-4A7E-BC4D-E2E1430BD866}">
  <sheetPr codeName="Sheet11"/>
  <dimension ref="A1:J8"/>
  <sheetViews>
    <sheetView workbookViewId="0">
      <selection activeCell="E11" sqref="E11"/>
    </sheetView>
  </sheetViews>
  <sheetFormatPr defaultColWidth="8.81640625" defaultRowHeight="16.5" x14ac:dyDescent="0.55000000000000004"/>
  <cols>
    <col min="1" max="1" width="12" style="120" customWidth="1"/>
    <col min="2" max="3" width="14" style="119" customWidth="1"/>
    <col min="4" max="4" width="27.26953125" style="119" customWidth="1"/>
    <col min="5" max="5" width="58.26953125" style="119" customWidth="1"/>
    <col min="6" max="8" width="8.81640625" style="119"/>
    <col min="9" max="9" width="15.453125" style="119" customWidth="1"/>
    <col min="10" max="16384" width="8.81640625" style="119"/>
  </cols>
  <sheetData>
    <row r="1" spans="1:10" x14ac:dyDescent="0.55000000000000004">
      <c r="A1" s="448" t="s">
        <v>343</v>
      </c>
      <c r="B1" s="448"/>
      <c r="C1" s="448"/>
      <c r="D1" s="448"/>
      <c r="E1" s="448"/>
      <c r="F1" s="118"/>
      <c r="G1" s="118"/>
      <c r="H1" s="118"/>
      <c r="I1" s="118"/>
      <c r="J1" s="118"/>
    </row>
    <row r="2" spans="1:10" x14ac:dyDescent="0.55000000000000004">
      <c r="A2" s="246" t="s">
        <v>344</v>
      </c>
      <c r="B2" s="247" t="s">
        <v>345</v>
      </c>
      <c r="C2" s="247"/>
      <c r="D2" s="247"/>
      <c r="E2" s="247"/>
    </row>
    <row r="3" spans="1:10" x14ac:dyDescent="0.55000000000000004">
      <c r="A3" s="248"/>
      <c r="B3" s="247"/>
      <c r="C3" s="247"/>
      <c r="D3" s="247"/>
      <c r="E3" s="247"/>
    </row>
    <row r="4" spans="1:10" x14ac:dyDescent="0.55000000000000004">
      <c r="A4" s="449" t="s">
        <v>346</v>
      </c>
      <c r="B4" s="449"/>
      <c r="C4" s="449"/>
      <c r="D4" s="449"/>
      <c r="E4" s="449"/>
      <c r="F4" s="118"/>
      <c r="G4" s="118"/>
      <c r="H4" s="118"/>
    </row>
    <row r="5" spans="1:10" x14ac:dyDescent="0.55000000000000004">
      <c r="A5" s="450" t="s">
        <v>265</v>
      </c>
      <c r="B5" s="450" t="s">
        <v>347</v>
      </c>
      <c r="C5" s="451" t="s">
        <v>348</v>
      </c>
      <c r="D5" s="453" t="s">
        <v>349</v>
      </c>
      <c r="E5" s="450" t="s">
        <v>350</v>
      </c>
      <c r="F5" s="120"/>
      <c r="G5" s="120"/>
      <c r="H5" s="120"/>
    </row>
    <row r="6" spans="1:10" x14ac:dyDescent="0.55000000000000004">
      <c r="A6" s="450"/>
      <c r="B6" s="450"/>
      <c r="C6" s="452"/>
      <c r="D6" s="453"/>
      <c r="E6" s="450"/>
    </row>
    <row r="7" spans="1:10" x14ac:dyDescent="0.55000000000000004">
      <c r="A7" s="249">
        <v>1</v>
      </c>
      <c r="B7" s="249" t="s">
        <v>351</v>
      </c>
      <c r="C7" s="249" t="s">
        <v>352</v>
      </c>
      <c r="D7" s="446" t="s">
        <v>353</v>
      </c>
      <c r="E7" s="447"/>
    </row>
    <row r="8" spans="1:10" ht="52.9" customHeight="1" x14ac:dyDescent="0.55000000000000004">
      <c r="A8" s="249">
        <v>2</v>
      </c>
      <c r="B8" s="289" t="s">
        <v>361</v>
      </c>
      <c r="C8" s="249" t="s">
        <v>354</v>
      </c>
      <c r="D8" s="445" t="s">
        <v>355</v>
      </c>
      <c r="E8" s="445"/>
    </row>
  </sheetData>
  <sheetProtection algorithmName="SHA-512" hashValue="SeD8ELrNV1wHFpgpxzgjVhY0FFWP7p03/A83rxPKSUK7bMOwB5ODM8E75xJizmzYa2gmzawD/pnTDirndE3u+Q==" saltValue="OHdFWDMeoWI28JAnn1Lw5Q==" spinCount="100000" sheet="1" objects="1" scenarios="1"/>
  <mergeCells count="9">
    <mergeCell ref="D8:E8"/>
    <mergeCell ref="D7:E7"/>
    <mergeCell ref="A1:E1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3A88-BC3E-443F-AFF2-403AC0FCC707}">
  <sheetPr codeName="Sheet2"/>
  <dimension ref="A1:AA419"/>
  <sheetViews>
    <sheetView showGridLines="0" topLeftCell="A29" zoomScale="70" zoomScaleNormal="70" workbookViewId="0">
      <selection activeCell="H45" sqref="H45:I45"/>
    </sheetView>
  </sheetViews>
  <sheetFormatPr defaultColWidth="8.81640625" defaultRowHeight="21.65" customHeight="1" x14ac:dyDescent="0.45"/>
  <cols>
    <col min="1" max="1" width="4.7265625" style="23" customWidth="1"/>
    <col min="2" max="2" width="9.1796875" style="23" customWidth="1"/>
    <col min="3" max="3" width="7.81640625" style="23" customWidth="1"/>
    <col min="4" max="4" width="4.1796875" style="23" customWidth="1"/>
    <col min="5" max="5" width="14.81640625" style="23" customWidth="1"/>
    <col min="6" max="6" width="36.54296875" style="23" customWidth="1"/>
    <col min="7" max="7" width="11.1796875" style="23" customWidth="1"/>
    <col min="8" max="8" width="38" style="23" customWidth="1"/>
    <col min="9" max="9" width="13.81640625" style="23" customWidth="1"/>
    <col min="10" max="10" width="17.1796875" style="23" customWidth="1"/>
    <col min="11" max="11" width="7" style="23" customWidth="1"/>
    <col min="12" max="12" width="25.7265625" style="23" customWidth="1"/>
    <col min="13" max="13" width="14.453125" style="23" customWidth="1"/>
    <col min="14" max="14" width="4.7265625" style="23" customWidth="1"/>
    <col min="15" max="15" width="11.81640625" style="23" customWidth="1"/>
    <col min="16" max="16" width="8.81640625" style="23"/>
    <col min="17" max="17" width="10.54296875" style="23" bestFit="1" customWidth="1"/>
    <col min="18" max="18" width="31.453125" style="23" bestFit="1" customWidth="1"/>
    <col min="19" max="21" width="4.81640625" style="23" bestFit="1" customWidth="1"/>
    <col min="22" max="16384" width="8.81640625" style="23"/>
  </cols>
  <sheetData>
    <row r="1" spans="1:14" ht="10.5" customHeight="1" x14ac:dyDescent="0.45"/>
    <row r="2" spans="1:14" ht="27.65" customHeight="1" x14ac:dyDescent="0.45">
      <c r="B2" s="24"/>
      <c r="E2" s="24"/>
      <c r="F2" s="346" t="s">
        <v>44</v>
      </c>
      <c r="G2" s="346"/>
      <c r="H2" s="346"/>
      <c r="I2" s="346"/>
      <c r="J2" s="346"/>
      <c r="K2" s="346"/>
      <c r="L2" s="346"/>
      <c r="M2" s="346"/>
      <c r="N2" s="346"/>
    </row>
    <row r="3" spans="1:14" ht="50.5" customHeight="1" x14ac:dyDescent="0.45">
      <c r="E3" s="24"/>
      <c r="F3" s="346"/>
      <c r="G3" s="346"/>
      <c r="H3" s="346"/>
      <c r="I3" s="346"/>
      <c r="J3" s="346"/>
      <c r="K3" s="346"/>
      <c r="L3" s="346"/>
      <c r="M3" s="346"/>
      <c r="N3" s="346"/>
    </row>
    <row r="4" spans="1:14" ht="39" customHeight="1" x14ac:dyDescent="0.45">
      <c r="A4" s="20" t="s">
        <v>10</v>
      </c>
      <c r="B4" s="25"/>
      <c r="C4" s="25"/>
      <c r="D4" s="25"/>
      <c r="E4" s="26"/>
      <c r="F4" s="27"/>
      <c r="G4" s="27"/>
      <c r="H4" s="27"/>
      <c r="I4" s="27"/>
      <c r="J4" s="27"/>
      <c r="K4" s="27"/>
      <c r="L4" s="27"/>
      <c r="M4" s="25"/>
      <c r="N4" s="25"/>
    </row>
    <row r="5" spans="1:14" ht="22.15" customHeight="1" thickBot="1" x14ac:dyDescent="0.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ht="6.65" customHeight="1" x14ac:dyDescent="0.45">
      <c r="A6" s="28"/>
      <c r="B6" s="347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9"/>
      <c r="N6" s="28"/>
    </row>
    <row r="7" spans="1:14" ht="6.65" customHeight="1" x14ac:dyDescent="0.45">
      <c r="A7" s="28"/>
      <c r="B7" s="29"/>
      <c r="C7" s="4"/>
      <c r="D7" s="4"/>
      <c r="E7" s="4"/>
      <c r="F7" s="4"/>
      <c r="G7" s="4"/>
      <c r="H7" s="4"/>
      <c r="I7" s="4"/>
      <c r="J7" s="4"/>
      <c r="K7" s="4"/>
      <c r="L7" s="4"/>
      <c r="M7" s="30"/>
      <c r="N7" s="28"/>
    </row>
    <row r="8" spans="1:14" ht="6.65" customHeight="1" x14ac:dyDescent="0.45">
      <c r="A8" s="28"/>
      <c r="B8" s="29"/>
      <c r="C8" s="4"/>
      <c r="D8" s="4"/>
      <c r="E8" s="4"/>
      <c r="F8" s="4"/>
      <c r="G8" s="4"/>
      <c r="H8" s="4"/>
      <c r="I8" s="4"/>
      <c r="J8" s="4"/>
      <c r="K8" s="4"/>
      <c r="L8" s="4"/>
      <c r="M8" s="30"/>
      <c r="N8" s="28"/>
    </row>
    <row r="9" spans="1:14" ht="6.65" customHeight="1" x14ac:dyDescent="0.45">
      <c r="A9" s="28"/>
      <c r="B9" s="29"/>
      <c r="C9" s="4"/>
      <c r="D9" s="4"/>
      <c r="E9" s="4"/>
      <c r="F9" s="4"/>
      <c r="G9" s="4"/>
      <c r="H9" s="4"/>
      <c r="I9" s="4"/>
      <c r="J9" s="4"/>
      <c r="K9" s="4"/>
      <c r="L9" s="4"/>
      <c r="M9" s="30"/>
      <c r="N9" s="28"/>
    </row>
    <row r="10" spans="1:14" ht="21.65" customHeight="1" x14ac:dyDescent="0.45">
      <c r="A10" s="28"/>
      <c r="B10" s="29"/>
      <c r="C10" s="1" t="s">
        <v>45</v>
      </c>
      <c r="D10" s="4"/>
      <c r="E10" s="4"/>
      <c r="F10" s="291" t="s">
        <v>46</v>
      </c>
      <c r="G10" s="4"/>
      <c r="H10" s="4"/>
      <c r="I10" s="4"/>
      <c r="J10" s="4"/>
      <c r="K10" s="4"/>
      <c r="L10" s="4"/>
      <c r="M10" s="30"/>
      <c r="N10" s="28"/>
    </row>
    <row r="11" spans="1:14" ht="21.65" customHeight="1" x14ac:dyDescent="0.45">
      <c r="A11" s="28"/>
      <c r="B11" s="29"/>
      <c r="C11" s="1"/>
      <c r="D11" s="4"/>
      <c r="E11" s="4"/>
      <c r="F11" s="4"/>
      <c r="G11" s="4"/>
      <c r="H11" s="4"/>
      <c r="I11" s="4"/>
      <c r="J11" s="4"/>
      <c r="K11" s="4"/>
      <c r="L11" s="4"/>
      <c r="M11" s="30"/>
      <c r="N11" s="28"/>
    </row>
    <row r="12" spans="1:14" ht="20.5" x14ac:dyDescent="0.45">
      <c r="A12" s="28"/>
      <c r="B12" s="31"/>
      <c r="C12" s="1" t="s">
        <v>47</v>
      </c>
      <c r="D12" s="1"/>
      <c r="E12" s="6"/>
      <c r="F12" s="350" t="str">
        <f>IFERROR(VLOOKUP(F10,Q53:U71,2,FALSE)," ")</f>
        <v xml:space="preserve"> </v>
      </c>
      <c r="G12" s="351"/>
      <c r="H12" s="352"/>
      <c r="I12" s="6"/>
      <c r="J12" s="4" t="s">
        <v>48</v>
      </c>
      <c r="K12" s="353" t="s">
        <v>49</v>
      </c>
      <c r="L12" s="354"/>
      <c r="M12" s="32"/>
      <c r="N12" s="28"/>
    </row>
    <row r="13" spans="1:14" ht="20.5" x14ac:dyDescent="0.45">
      <c r="A13" s="28"/>
      <c r="B13" s="31"/>
      <c r="C13" s="6"/>
      <c r="D13" s="6"/>
      <c r="E13" s="6"/>
      <c r="F13" s="6"/>
      <c r="G13" s="6"/>
      <c r="H13" s="6"/>
      <c r="I13" s="6"/>
      <c r="J13" s="6"/>
      <c r="K13" s="10"/>
      <c r="L13" s="6"/>
      <c r="M13" s="32"/>
      <c r="N13" s="28"/>
    </row>
    <row r="14" spans="1:14" ht="33" customHeight="1" x14ac:dyDescent="0.45">
      <c r="A14" s="28"/>
      <c r="B14" s="31"/>
      <c r="C14" s="1" t="s">
        <v>50</v>
      </c>
      <c r="D14" s="1"/>
      <c r="E14" s="6"/>
      <c r="F14" s="6"/>
      <c r="G14" s="6"/>
      <c r="H14" s="6" t="s">
        <v>71</v>
      </c>
      <c r="I14" s="6"/>
      <c r="J14" s="6"/>
      <c r="K14" s="6"/>
      <c r="L14" s="6"/>
      <c r="M14" s="32"/>
      <c r="N14" s="28"/>
    </row>
    <row r="15" spans="1:14" ht="21.65" customHeight="1" x14ac:dyDescent="0.45">
      <c r="A15" s="28"/>
      <c r="B15" s="31"/>
      <c r="C15" s="6"/>
      <c r="D15" s="6"/>
      <c r="E15" s="7" t="s">
        <v>51</v>
      </c>
      <c r="F15" s="6" t="s">
        <v>52</v>
      </c>
      <c r="G15" s="6"/>
      <c r="H15" s="6"/>
      <c r="I15" s="292" t="str">
        <f>IFERROR(VLOOKUP(F10,Q53:U71,3,FALSE)," ")</f>
        <v xml:space="preserve"> </v>
      </c>
      <c r="J15" s="355"/>
      <c r="K15" s="356"/>
      <c r="L15" s="356"/>
      <c r="M15" s="33"/>
      <c r="N15" s="28"/>
    </row>
    <row r="16" spans="1:14" ht="21.65" customHeight="1" x14ac:dyDescent="0.45">
      <c r="A16" s="28"/>
      <c r="B16" s="31"/>
      <c r="C16" s="6"/>
      <c r="D16" s="6"/>
      <c r="E16" s="7" t="s">
        <v>53</v>
      </c>
      <c r="F16" s="6" t="s">
        <v>54</v>
      </c>
      <c r="G16" s="6"/>
      <c r="H16" s="6"/>
      <c r="I16" s="292" t="str">
        <f>IFERROR(VLOOKUP(F10,Q53:U71,4,FALSE)," ")</f>
        <v xml:space="preserve"> </v>
      </c>
      <c r="J16" s="355"/>
      <c r="K16" s="356"/>
      <c r="L16" s="356"/>
      <c r="M16" s="32"/>
      <c r="N16" s="28"/>
    </row>
    <row r="17" spans="1:14" ht="21.65" customHeight="1" x14ac:dyDescent="0.45">
      <c r="A17" s="28"/>
      <c r="B17" s="31"/>
      <c r="C17" s="6"/>
      <c r="D17" s="6"/>
      <c r="E17" s="7" t="s">
        <v>55</v>
      </c>
      <c r="F17" s="6" t="s">
        <v>56</v>
      </c>
      <c r="G17" s="6"/>
      <c r="H17" s="6"/>
      <c r="I17" s="292" t="str">
        <f>IFERROR(VLOOKUP(F10,Q53:U71,5,FALSE)," ")</f>
        <v xml:space="preserve"> </v>
      </c>
      <c r="J17" s="355"/>
      <c r="K17" s="356"/>
      <c r="L17" s="356"/>
      <c r="M17" s="32"/>
      <c r="N17" s="28"/>
    </row>
    <row r="18" spans="1:14" ht="6" customHeight="1" x14ac:dyDescent="0.45">
      <c r="A18" s="28"/>
      <c r="B18" s="31"/>
      <c r="C18" s="6"/>
      <c r="D18" s="6"/>
      <c r="E18" s="7"/>
      <c r="F18" s="6"/>
      <c r="G18" s="6"/>
      <c r="H18" s="6"/>
      <c r="I18" s="34"/>
      <c r="J18" s="35"/>
      <c r="K18" s="35"/>
      <c r="L18" s="34"/>
      <c r="M18" s="32"/>
      <c r="N18" s="28"/>
    </row>
    <row r="19" spans="1:14" ht="21.65" customHeight="1" x14ac:dyDescent="0.45">
      <c r="A19" s="28"/>
      <c r="B19" s="31"/>
      <c r="C19" s="3"/>
      <c r="D19" s="3"/>
      <c r="E19" s="3"/>
      <c r="F19" s="6"/>
      <c r="G19" s="6"/>
      <c r="H19" s="6"/>
      <c r="I19" s="34"/>
      <c r="J19" s="35"/>
      <c r="K19" s="35"/>
      <c r="L19" s="34"/>
      <c r="M19" s="32"/>
      <c r="N19" s="28"/>
    </row>
    <row r="20" spans="1:14" ht="40" customHeight="1" x14ac:dyDescent="0.45">
      <c r="A20" s="28"/>
      <c r="B20" s="31"/>
      <c r="C20" s="3" t="s">
        <v>57</v>
      </c>
      <c r="D20" s="3"/>
      <c r="E20" s="2"/>
      <c r="F20" s="340"/>
      <c r="G20" s="345"/>
      <c r="H20" s="345"/>
      <c r="I20" s="341"/>
      <c r="J20" s="35"/>
      <c r="K20" s="35"/>
      <c r="L20" s="34"/>
      <c r="M20" s="32"/>
      <c r="N20" s="28"/>
    </row>
    <row r="21" spans="1:14" ht="15" customHeight="1" x14ac:dyDescent="0.45">
      <c r="A21" s="28"/>
      <c r="B21" s="31"/>
      <c r="C21" s="3"/>
      <c r="D21" s="3"/>
      <c r="E21" s="3"/>
      <c r="F21" s="35"/>
      <c r="G21" s="35"/>
      <c r="H21" s="35"/>
      <c r="I21" s="34"/>
      <c r="J21" s="342"/>
      <c r="K21" s="342"/>
      <c r="L21" s="342"/>
      <c r="M21" s="32"/>
      <c r="N21" s="28"/>
    </row>
    <row r="22" spans="1:14" ht="39.65" customHeight="1" x14ac:dyDescent="0.45">
      <c r="A22" s="28"/>
      <c r="B22" s="31"/>
      <c r="C22" s="3" t="s">
        <v>58</v>
      </c>
      <c r="D22" s="1"/>
      <c r="E22" s="6"/>
      <c r="F22" s="6"/>
      <c r="G22" s="6"/>
      <c r="H22" s="6"/>
      <c r="I22" s="6"/>
      <c r="J22" s="6"/>
      <c r="K22" s="6"/>
      <c r="L22" s="6"/>
      <c r="M22" s="32"/>
      <c r="N22" s="28"/>
    </row>
    <row r="23" spans="1:14" s="261" customFormat="1" ht="40" customHeight="1" x14ac:dyDescent="0.35">
      <c r="A23" s="259"/>
      <c r="B23" s="260"/>
      <c r="E23" s="262" t="s">
        <v>59</v>
      </c>
      <c r="F23" s="290"/>
      <c r="G23" s="263" t="s">
        <v>60</v>
      </c>
      <c r="H23" s="290"/>
      <c r="I23" s="263" t="s">
        <v>61</v>
      </c>
      <c r="J23" s="290"/>
      <c r="K23" s="261" t="s">
        <v>62</v>
      </c>
      <c r="L23" s="290"/>
      <c r="M23" s="264"/>
      <c r="N23" s="259"/>
    </row>
    <row r="24" spans="1:14" ht="5.15" customHeight="1" x14ac:dyDescent="0.45">
      <c r="A24" s="28"/>
      <c r="B24" s="31"/>
      <c r="C24" s="6"/>
      <c r="D24" s="6"/>
      <c r="E24" s="8"/>
      <c r="F24" s="217"/>
      <c r="G24" s="5"/>
      <c r="H24" s="217"/>
      <c r="I24" s="5"/>
      <c r="J24" s="217"/>
      <c r="K24" s="6"/>
      <c r="L24" s="217"/>
      <c r="M24" s="32"/>
      <c r="N24" s="28"/>
    </row>
    <row r="25" spans="1:14" s="261" customFormat="1" ht="40" customHeight="1" x14ac:dyDescent="0.35">
      <c r="A25" s="259"/>
      <c r="B25" s="260"/>
      <c r="E25" s="262" t="s">
        <v>63</v>
      </c>
      <c r="F25" s="290"/>
      <c r="G25" s="263" t="s">
        <v>60</v>
      </c>
      <c r="H25" s="290"/>
      <c r="I25" s="263" t="s">
        <v>61</v>
      </c>
      <c r="J25" s="290"/>
      <c r="K25" s="261" t="s">
        <v>62</v>
      </c>
      <c r="L25" s="290"/>
      <c r="M25" s="264"/>
      <c r="N25" s="259"/>
    </row>
    <row r="26" spans="1:14" ht="5.5" customHeight="1" x14ac:dyDescent="0.45">
      <c r="A26" s="28"/>
      <c r="B26" s="31"/>
      <c r="C26" s="6"/>
      <c r="D26" s="6"/>
      <c r="E26" s="6"/>
      <c r="F26" s="217"/>
      <c r="G26" s="6"/>
      <c r="H26" s="217"/>
      <c r="I26" s="6"/>
      <c r="J26" s="217"/>
      <c r="K26" s="6"/>
      <c r="L26" s="221"/>
      <c r="M26" s="32"/>
      <c r="N26" s="28"/>
    </row>
    <row r="27" spans="1:14" s="261" customFormat="1" ht="40" customHeight="1" x14ac:dyDescent="0.35">
      <c r="A27" s="259"/>
      <c r="B27" s="260"/>
      <c r="E27" s="262" t="s">
        <v>64</v>
      </c>
      <c r="F27" s="290"/>
      <c r="G27" s="263" t="s">
        <v>60</v>
      </c>
      <c r="H27" s="290"/>
      <c r="I27" s="263" t="s">
        <v>61</v>
      </c>
      <c r="J27" s="290"/>
      <c r="K27" s="261" t="s">
        <v>62</v>
      </c>
      <c r="L27" s="290"/>
      <c r="M27" s="264"/>
      <c r="N27" s="259"/>
    </row>
    <row r="28" spans="1:14" ht="21.65" customHeight="1" x14ac:dyDescent="0.45">
      <c r="A28" s="28"/>
      <c r="B28" s="36"/>
      <c r="C28" s="37"/>
      <c r="D28" s="37"/>
      <c r="E28" s="38"/>
      <c r="F28" s="38"/>
      <c r="G28" s="38"/>
      <c r="H28" s="9"/>
      <c r="I28" s="21"/>
      <c r="J28" s="39"/>
      <c r="K28" s="39"/>
      <c r="L28" s="39"/>
      <c r="M28" s="40"/>
      <c r="N28" s="28"/>
    </row>
    <row r="29" spans="1:14" ht="14.15" customHeight="1" x14ac:dyDescent="0.45">
      <c r="A29" s="28"/>
      <c r="B29" s="31"/>
      <c r="C29" s="41"/>
      <c r="D29" s="41"/>
      <c r="E29" s="42"/>
      <c r="F29" s="42"/>
      <c r="G29" s="42"/>
      <c r="H29" s="8"/>
      <c r="I29" s="22"/>
      <c r="J29" s="6"/>
      <c r="K29" s="6"/>
      <c r="L29" s="6"/>
      <c r="M29" s="32"/>
      <c r="N29" s="28"/>
    </row>
    <row r="30" spans="1:14" ht="21.65" customHeight="1" x14ac:dyDescent="0.45">
      <c r="A30" s="28"/>
      <c r="B30" s="31"/>
      <c r="C30" s="1" t="s">
        <v>65</v>
      </c>
      <c r="D30" s="1"/>
      <c r="E30" s="200"/>
      <c r="F30" s="42"/>
      <c r="G30" s="42"/>
      <c r="H30" s="6"/>
      <c r="I30" s="6"/>
      <c r="J30" s="6"/>
      <c r="K30" s="6"/>
      <c r="L30" s="6"/>
      <c r="M30" s="32"/>
      <c r="N30" s="28"/>
    </row>
    <row r="31" spans="1:14" ht="21.65" customHeight="1" x14ac:dyDescent="0.45">
      <c r="A31" s="28"/>
      <c r="B31" s="31"/>
      <c r="C31" s="2" t="s">
        <v>66</v>
      </c>
      <c r="D31" s="3"/>
      <c r="E31" s="42"/>
      <c r="F31" s="42"/>
      <c r="G31" s="42"/>
      <c r="H31" s="42"/>
      <c r="I31" s="6"/>
      <c r="J31" s="343" t="s">
        <v>67</v>
      </c>
      <c r="K31" s="344"/>
      <c r="L31" s="6" t="s">
        <v>68</v>
      </c>
      <c r="M31" s="32"/>
      <c r="N31" s="28"/>
    </row>
    <row r="32" spans="1:14" ht="26.15" customHeight="1" x14ac:dyDescent="0.45">
      <c r="A32" s="28"/>
      <c r="B32" s="31"/>
      <c r="C32" s="3" t="s">
        <v>69</v>
      </c>
      <c r="D32" s="3"/>
      <c r="E32" s="2"/>
      <c r="F32" s="2"/>
      <c r="G32" s="2"/>
      <c r="H32" s="2"/>
      <c r="I32" s="6"/>
      <c r="J32" s="5"/>
      <c r="K32" s="10"/>
      <c r="L32" s="6"/>
      <c r="M32" s="32"/>
      <c r="N32" s="28"/>
    </row>
    <row r="33" spans="1:22" s="261" customFormat="1" ht="40" customHeight="1" x14ac:dyDescent="0.35">
      <c r="A33" s="259"/>
      <c r="B33" s="260"/>
      <c r="E33" s="262" t="s">
        <v>59</v>
      </c>
      <c r="F33" s="290"/>
      <c r="G33" s="262" t="s">
        <v>60</v>
      </c>
      <c r="H33" s="340"/>
      <c r="I33" s="341"/>
      <c r="M33" s="264"/>
      <c r="N33" s="259"/>
    </row>
    <row r="34" spans="1:22" ht="4.4000000000000004" customHeight="1" x14ac:dyDescent="0.45">
      <c r="A34" s="28"/>
      <c r="B34" s="31"/>
      <c r="C34" s="6"/>
      <c r="D34" s="6"/>
      <c r="E34" s="6"/>
      <c r="F34" s="216"/>
      <c r="G34" s="6"/>
      <c r="H34" s="217"/>
      <c r="I34" s="217"/>
      <c r="J34" s="6"/>
      <c r="K34" s="6"/>
      <c r="L34" s="6"/>
      <c r="M34" s="32"/>
      <c r="N34" s="28"/>
    </row>
    <row r="35" spans="1:22" s="261" customFormat="1" ht="40" customHeight="1" x14ac:dyDescent="0.35">
      <c r="A35" s="259"/>
      <c r="B35" s="260"/>
      <c r="E35" s="262" t="s">
        <v>63</v>
      </c>
      <c r="F35" s="290"/>
      <c r="G35" s="262" t="s">
        <v>60</v>
      </c>
      <c r="H35" s="340"/>
      <c r="I35" s="341"/>
      <c r="M35" s="264"/>
      <c r="N35" s="259"/>
    </row>
    <row r="36" spans="1:22" ht="3.65" customHeight="1" x14ac:dyDescent="0.45">
      <c r="A36" s="28"/>
      <c r="B36" s="31"/>
      <c r="C36" s="6"/>
      <c r="D36" s="6"/>
      <c r="E36" s="6"/>
      <c r="F36" s="216"/>
      <c r="G36" s="6"/>
      <c r="H36" s="217"/>
      <c r="I36" s="217"/>
      <c r="J36" s="6"/>
      <c r="K36" s="6"/>
      <c r="L36" s="6"/>
      <c r="M36" s="32"/>
      <c r="N36" s="28"/>
    </row>
    <row r="37" spans="1:22" s="261" customFormat="1" ht="40" customHeight="1" x14ac:dyDescent="0.35">
      <c r="A37" s="259"/>
      <c r="B37" s="260"/>
      <c r="E37" s="262" t="s">
        <v>64</v>
      </c>
      <c r="F37" s="290"/>
      <c r="G37" s="262" t="s">
        <v>60</v>
      </c>
      <c r="H37" s="340"/>
      <c r="I37" s="341"/>
      <c r="M37" s="264"/>
      <c r="N37" s="259"/>
    </row>
    <row r="38" spans="1:22" ht="3" customHeight="1" x14ac:dyDescent="0.45">
      <c r="A38" s="28"/>
      <c r="B38" s="31"/>
      <c r="C38" s="6"/>
      <c r="D38" s="6"/>
      <c r="E38" s="6"/>
      <c r="F38" s="216"/>
      <c r="G38" s="1"/>
      <c r="H38" s="223"/>
      <c r="I38" s="217"/>
      <c r="J38" s="6"/>
      <c r="K38" s="6"/>
      <c r="L38" s="6"/>
      <c r="M38" s="32"/>
      <c r="N38" s="28"/>
    </row>
    <row r="39" spans="1:22" s="261" customFormat="1" ht="40" customHeight="1" x14ac:dyDescent="0.35">
      <c r="A39" s="259"/>
      <c r="B39" s="260"/>
      <c r="E39" s="262" t="s">
        <v>70</v>
      </c>
      <c r="F39" s="290"/>
      <c r="G39" s="262" t="s">
        <v>60</v>
      </c>
      <c r="H39" s="340"/>
      <c r="I39" s="341"/>
      <c r="M39" s="264"/>
      <c r="N39" s="259"/>
      <c r="P39" s="261" t="s">
        <v>71</v>
      </c>
    </row>
    <row r="40" spans="1:22" ht="4.4000000000000004" customHeight="1" x14ac:dyDescent="0.45">
      <c r="A40" s="28"/>
      <c r="B40" s="31"/>
      <c r="C40" s="6"/>
      <c r="D40" s="6"/>
      <c r="E40" s="6"/>
      <c r="F40" s="216"/>
      <c r="G40" s="6"/>
      <c r="H40" s="217"/>
      <c r="I40" s="217"/>
      <c r="J40" s="6"/>
      <c r="K40" s="6"/>
      <c r="L40" s="6"/>
      <c r="M40" s="32"/>
      <c r="N40" s="28"/>
    </row>
    <row r="41" spans="1:22" s="261" customFormat="1" ht="40" customHeight="1" x14ac:dyDescent="0.35">
      <c r="A41" s="259"/>
      <c r="B41" s="260"/>
      <c r="E41" s="262" t="s">
        <v>72</v>
      </c>
      <c r="F41" s="290"/>
      <c r="G41" s="262" t="s">
        <v>60</v>
      </c>
      <c r="H41" s="340"/>
      <c r="I41" s="341"/>
      <c r="M41" s="264"/>
      <c r="N41" s="259"/>
    </row>
    <row r="42" spans="1:22" ht="3.65" customHeight="1" x14ac:dyDescent="0.45">
      <c r="A42" s="28"/>
      <c r="B42" s="31"/>
      <c r="C42" s="6"/>
      <c r="D42" s="6"/>
      <c r="E42" s="6"/>
      <c r="F42" s="216"/>
      <c r="G42" s="6"/>
      <c r="H42" s="217"/>
      <c r="I42" s="217"/>
      <c r="J42" s="6"/>
      <c r="K42" s="6"/>
      <c r="L42" s="6"/>
      <c r="M42" s="32"/>
      <c r="N42" s="28"/>
    </row>
    <row r="43" spans="1:22" s="261" customFormat="1" ht="40" customHeight="1" x14ac:dyDescent="0.35">
      <c r="A43" s="259"/>
      <c r="B43" s="260"/>
      <c r="E43" s="262" t="s">
        <v>73</v>
      </c>
      <c r="F43" s="290"/>
      <c r="G43" s="262" t="s">
        <v>60</v>
      </c>
      <c r="H43" s="340"/>
      <c r="I43" s="341"/>
      <c r="M43" s="264"/>
      <c r="N43" s="259"/>
    </row>
    <row r="44" spans="1:22" ht="3.65" customHeight="1" x14ac:dyDescent="0.45">
      <c r="A44" s="28"/>
      <c r="B44" s="31"/>
      <c r="C44" s="6"/>
      <c r="D44" s="6"/>
      <c r="E44" s="8"/>
      <c r="F44" s="222"/>
      <c r="G44" s="8"/>
      <c r="H44" s="217"/>
      <c r="I44" s="217"/>
      <c r="J44" s="6"/>
      <c r="K44" s="6"/>
      <c r="L44" s="6"/>
      <c r="M44" s="32"/>
      <c r="N44" s="28"/>
    </row>
    <row r="45" spans="1:22" s="261" customFormat="1" ht="40" customHeight="1" x14ac:dyDescent="0.35">
      <c r="A45" s="259"/>
      <c r="B45" s="260"/>
      <c r="E45" s="262" t="s">
        <v>74</v>
      </c>
      <c r="F45" s="290"/>
      <c r="G45" s="262" t="s">
        <v>60</v>
      </c>
      <c r="H45" s="340"/>
      <c r="I45" s="341"/>
      <c r="M45" s="264"/>
      <c r="N45" s="259"/>
    </row>
    <row r="46" spans="1:22" ht="21.65" customHeight="1" thickBot="1" x14ac:dyDescent="0.5">
      <c r="A46" s="28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5"/>
      <c r="N46" s="28"/>
    </row>
    <row r="47" spans="1:22" ht="22.15" customHeight="1" x14ac:dyDescent="0.4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</row>
    <row r="48" spans="1:22" ht="21.65" customHeight="1" x14ac:dyDescent="0.45">
      <c r="J48" s="132"/>
      <c r="K48" s="132"/>
      <c r="N48" s="254"/>
      <c r="O48" s="254"/>
      <c r="P48" s="254"/>
      <c r="Q48" s="254"/>
      <c r="R48" s="254"/>
      <c r="S48" s="254"/>
      <c r="T48" s="254"/>
      <c r="U48" s="254"/>
      <c r="V48" s="254"/>
    </row>
    <row r="49" spans="10:22" ht="21.65" customHeight="1" x14ac:dyDescent="0.45">
      <c r="J49" s="132"/>
      <c r="K49" s="132"/>
      <c r="N49" s="254"/>
      <c r="O49" s="254"/>
      <c r="P49" s="254"/>
      <c r="Q49" s="254"/>
      <c r="R49" s="254"/>
      <c r="S49" s="254"/>
      <c r="T49" s="254"/>
      <c r="U49" s="254"/>
      <c r="V49" s="254"/>
    </row>
    <row r="50" spans="10:22" ht="21.65" customHeight="1" x14ac:dyDescent="0.45">
      <c r="J50" s="132"/>
      <c r="K50" s="132"/>
      <c r="N50" s="254"/>
      <c r="O50" s="254"/>
      <c r="P50" s="254"/>
      <c r="Q50" s="339" t="s">
        <v>75</v>
      </c>
      <c r="R50" s="339"/>
      <c r="S50" s="339"/>
      <c r="T50" s="339"/>
      <c r="U50" s="339"/>
      <c r="V50" s="254"/>
    </row>
    <row r="51" spans="10:22" ht="21.65" customHeight="1" x14ac:dyDescent="0.45">
      <c r="J51" s="132"/>
      <c r="K51" s="132"/>
      <c r="N51" s="254"/>
      <c r="O51" s="254"/>
      <c r="P51" s="254"/>
      <c r="Q51" s="284" t="s">
        <v>76</v>
      </c>
      <c r="R51" s="284" t="s">
        <v>77</v>
      </c>
      <c r="S51" s="284" t="s">
        <v>78</v>
      </c>
      <c r="T51" s="284" t="s">
        <v>79</v>
      </c>
      <c r="U51" s="284" t="s">
        <v>80</v>
      </c>
      <c r="V51" s="254"/>
    </row>
    <row r="52" spans="10:22" ht="21.65" customHeight="1" x14ac:dyDescent="0.45">
      <c r="J52" s="132"/>
      <c r="K52" s="132"/>
      <c r="N52" s="254"/>
      <c r="O52" s="254"/>
      <c r="P52" s="254"/>
      <c r="Q52" s="285" t="s">
        <v>46</v>
      </c>
      <c r="R52" s="284"/>
      <c r="S52" s="284"/>
      <c r="T52" s="284"/>
      <c r="U52" s="284"/>
      <c r="V52" s="254"/>
    </row>
    <row r="53" spans="10:22" ht="21.65" customHeight="1" x14ac:dyDescent="0.45">
      <c r="J53" s="132"/>
      <c r="K53" s="132"/>
      <c r="N53" s="254"/>
      <c r="O53" s="254"/>
      <c r="P53" s="254"/>
      <c r="Q53" s="286" t="s">
        <v>81</v>
      </c>
      <c r="R53" s="287" t="s">
        <v>82</v>
      </c>
      <c r="S53" s="288" t="s">
        <v>83</v>
      </c>
      <c r="T53" s="288" t="s">
        <v>83</v>
      </c>
      <c r="U53" s="288" t="s">
        <v>83</v>
      </c>
      <c r="V53" s="254"/>
    </row>
    <row r="54" spans="10:22" ht="21.65" customHeight="1" x14ac:dyDescent="0.45">
      <c r="J54" s="132"/>
      <c r="K54" s="132"/>
      <c r="N54" s="254"/>
      <c r="O54" s="254"/>
      <c r="P54" s="254"/>
      <c r="Q54" s="286" t="s">
        <v>84</v>
      </c>
      <c r="R54" s="287" t="s">
        <v>85</v>
      </c>
      <c r="S54" s="288" t="s">
        <v>83</v>
      </c>
      <c r="T54" s="288" t="s">
        <v>83</v>
      </c>
      <c r="U54" s="288" t="s">
        <v>83</v>
      </c>
      <c r="V54" s="254"/>
    </row>
    <row r="55" spans="10:22" ht="21.65" customHeight="1" x14ac:dyDescent="0.45">
      <c r="J55" s="132"/>
      <c r="K55" s="132"/>
      <c r="N55" s="254"/>
      <c r="O55" s="254"/>
      <c r="P55" s="254"/>
      <c r="Q55" s="286" t="s">
        <v>86</v>
      </c>
      <c r="R55" s="287" t="s">
        <v>87</v>
      </c>
      <c r="S55" s="288" t="s">
        <v>83</v>
      </c>
      <c r="T55" s="288" t="s">
        <v>83</v>
      </c>
      <c r="U55" s="288" t="s">
        <v>83</v>
      </c>
      <c r="V55" s="254"/>
    </row>
    <row r="56" spans="10:22" ht="21.65" customHeight="1" x14ac:dyDescent="0.45">
      <c r="J56" s="132"/>
      <c r="K56" s="132"/>
      <c r="N56" s="254"/>
      <c r="O56" s="254"/>
      <c r="P56" s="254"/>
      <c r="Q56" s="286" t="s">
        <v>88</v>
      </c>
      <c r="R56" s="287" t="s">
        <v>89</v>
      </c>
      <c r="S56" s="288" t="s">
        <v>83</v>
      </c>
      <c r="T56" s="288" t="s">
        <v>83</v>
      </c>
      <c r="U56" s="288" t="s">
        <v>83</v>
      </c>
      <c r="V56" s="254"/>
    </row>
    <row r="57" spans="10:22" ht="21.65" customHeight="1" x14ac:dyDescent="0.45">
      <c r="J57" s="132"/>
      <c r="K57" s="132"/>
      <c r="N57" s="254"/>
      <c r="O57" s="254"/>
      <c r="P57" s="254"/>
      <c r="Q57" s="286" t="s">
        <v>90</v>
      </c>
      <c r="R57" s="287" t="s">
        <v>91</v>
      </c>
      <c r="S57" s="288" t="s">
        <v>83</v>
      </c>
      <c r="T57" s="288" t="s">
        <v>83</v>
      </c>
      <c r="U57" s="288" t="s">
        <v>83</v>
      </c>
      <c r="V57" s="254"/>
    </row>
    <row r="58" spans="10:22" ht="21.65" customHeight="1" x14ac:dyDescent="0.45">
      <c r="J58" s="132"/>
      <c r="K58" s="132"/>
      <c r="N58" s="254"/>
      <c r="O58" s="254"/>
      <c r="P58" s="254"/>
      <c r="Q58" s="286" t="s">
        <v>92</v>
      </c>
      <c r="R58" s="287" t="s">
        <v>93</v>
      </c>
      <c r="S58" s="288" t="s">
        <v>358</v>
      </c>
      <c r="T58" s="288" t="s">
        <v>94</v>
      </c>
      <c r="U58" s="288" t="s">
        <v>94</v>
      </c>
      <c r="V58" s="254"/>
    </row>
    <row r="59" spans="10:22" ht="21.65" customHeight="1" x14ac:dyDescent="0.45">
      <c r="J59" s="132"/>
      <c r="K59" s="132"/>
      <c r="N59" s="254"/>
      <c r="O59" s="254"/>
      <c r="P59" s="254"/>
      <c r="Q59" s="286" t="s">
        <v>95</v>
      </c>
      <c r="R59" s="287" t="s">
        <v>96</v>
      </c>
      <c r="S59" s="288" t="s">
        <v>83</v>
      </c>
      <c r="T59" s="288" t="s">
        <v>83</v>
      </c>
      <c r="U59" s="288" t="s">
        <v>83</v>
      </c>
      <c r="V59" s="254"/>
    </row>
    <row r="60" spans="10:22" ht="21.65" customHeight="1" x14ac:dyDescent="0.45">
      <c r="J60" s="132"/>
      <c r="K60" s="132"/>
      <c r="N60" s="254"/>
      <c r="O60" s="254"/>
      <c r="P60" s="254"/>
      <c r="Q60" s="287" t="s">
        <v>97</v>
      </c>
      <c r="R60" s="287" t="s">
        <v>98</v>
      </c>
      <c r="S60" s="288" t="s">
        <v>358</v>
      </c>
      <c r="T60" s="288" t="s">
        <v>83</v>
      </c>
      <c r="U60" s="288" t="s">
        <v>83</v>
      </c>
      <c r="V60" s="254"/>
    </row>
    <row r="61" spans="10:22" ht="21.65" customHeight="1" x14ac:dyDescent="0.45">
      <c r="J61" s="132"/>
      <c r="K61" s="132"/>
      <c r="N61" s="254"/>
      <c r="O61" s="254"/>
      <c r="P61" s="254"/>
      <c r="Q61" s="287" t="s">
        <v>99</v>
      </c>
      <c r="R61" s="287" t="s">
        <v>100</v>
      </c>
      <c r="S61" s="288" t="s">
        <v>83</v>
      </c>
      <c r="T61" s="288" t="s">
        <v>83</v>
      </c>
      <c r="U61" s="288" t="s">
        <v>83</v>
      </c>
      <c r="V61" s="254"/>
    </row>
    <row r="62" spans="10:22" ht="21.65" customHeight="1" x14ac:dyDescent="0.45">
      <c r="J62" s="132"/>
      <c r="K62" s="132"/>
      <c r="N62" s="254"/>
      <c r="O62" s="254"/>
      <c r="P62" s="254"/>
      <c r="Q62" s="287" t="s">
        <v>101</v>
      </c>
      <c r="R62" s="287" t="s">
        <v>102</v>
      </c>
      <c r="S62" s="288" t="s">
        <v>83</v>
      </c>
      <c r="T62" s="288" t="s">
        <v>83</v>
      </c>
      <c r="U62" s="288" t="s">
        <v>83</v>
      </c>
      <c r="V62" s="254"/>
    </row>
    <row r="63" spans="10:22" ht="21.65" customHeight="1" x14ac:dyDescent="0.45">
      <c r="J63" s="132"/>
      <c r="K63" s="132"/>
      <c r="N63" s="254"/>
      <c r="O63" s="254"/>
      <c r="P63" s="254"/>
      <c r="Q63" s="287" t="s">
        <v>103</v>
      </c>
      <c r="R63" s="287" t="s">
        <v>104</v>
      </c>
      <c r="S63" s="288" t="s">
        <v>83</v>
      </c>
      <c r="T63" s="288" t="s">
        <v>83</v>
      </c>
      <c r="U63" s="288" t="s">
        <v>83</v>
      </c>
      <c r="V63" s="254"/>
    </row>
    <row r="64" spans="10:22" ht="21.65" customHeight="1" x14ac:dyDescent="0.45">
      <c r="J64" s="132"/>
      <c r="K64" s="132"/>
      <c r="N64" s="254"/>
      <c r="O64" s="254"/>
      <c r="P64" s="254"/>
      <c r="Q64" s="287" t="s">
        <v>105</v>
      </c>
      <c r="R64" s="287" t="s">
        <v>106</v>
      </c>
      <c r="S64" s="288" t="s">
        <v>358</v>
      </c>
      <c r="T64" s="288" t="s">
        <v>94</v>
      </c>
      <c r="U64" s="288" t="s">
        <v>94</v>
      </c>
      <c r="V64" s="254"/>
    </row>
    <row r="65" spans="10:22" ht="21.65" customHeight="1" x14ac:dyDescent="0.45">
      <c r="J65" s="132"/>
      <c r="K65" s="132"/>
      <c r="N65" s="254"/>
      <c r="O65" s="254"/>
      <c r="P65" s="254"/>
      <c r="Q65" s="287" t="s">
        <v>107</v>
      </c>
      <c r="R65" s="287" t="s">
        <v>108</v>
      </c>
      <c r="S65" s="288" t="s">
        <v>83</v>
      </c>
      <c r="T65" s="288" t="s">
        <v>83</v>
      </c>
      <c r="U65" s="288" t="s">
        <v>83</v>
      </c>
      <c r="V65" s="254"/>
    </row>
    <row r="66" spans="10:22" ht="21.65" customHeight="1" x14ac:dyDescent="0.45">
      <c r="J66" s="132"/>
      <c r="K66" s="132"/>
      <c r="N66" s="254"/>
      <c r="O66" s="254"/>
      <c r="P66" s="254"/>
      <c r="Q66" s="287" t="s">
        <v>109</v>
      </c>
      <c r="R66" s="287" t="s">
        <v>110</v>
      </c>
      <c r="S66" s="288" t="s">
        <v>83</v>
      </c>
      <c r="T66" s="288" t="s">
        <v>83</v>
      </c>
      <c r="U66" s="288" t="s">
        <v>83</v>
      </c>
      <c r="V66" s="254"/>
    </row>
    <row r="67" spans="10:22" ht="21.65" customHeight="1" x14ac:dyDescent="0.45">
      <c r="J67" s="132"/>
      <c r="K67" s="132"/>
      <c r="N67" s="254"/>
      <c r="O67" s="254"/>
      <c r="P67" s="254"/>
      <c r="Q67" s="287" t="s">
        <v>111</v>
      </c>
      <c r="R67" s="287" t="s">
        <v>112</v>
      </c>
      <c r="S67" s="288" t="s">
        <v>83</v>
      </c>
      <c r="T67" s="288" t="s">
        <v>83</v>
      </c>
      <c r="U67" s="288" t="s">
        <v>83</v>
      </c>
      <c r="V67" s="254"/>
    </row>
    <row r="68" spans="10:22" ht="21.65" customHeight="1" x14ac:dyDescent="0.45">
      <c r="J68" s="132"/>
      <c r="K68" s="132"/>
      <c r="N68" s="254"/>
      <c r="O68" s="254"/>
      <c r="P68" s="254"/>
      <c r="Q68" s="287" t="s">
        <v>113</v>
      </c>
      <c r="R68" s="287" t="s">
        <v>114</v>
      </c>
      <c r="S68" s="288" t="s">
        <v>83</v>
      </c>
      <c r="T68" s="288" t="s">
        <v>83</v>
      </c>
      <c r="U68" s="288" t="s">
        <v>83</v>
      </c>
      <c r="V68" s="254"/>
    </row>
    <row r="69" spans="10:22" ht="21.65" customHeight="1" x14ac:dyDescent="0.45">
      <c r="J69" s="132"/>
      <c r="K69" s="132"/>
      <c r="N69" s="254"/>
      <c r="O69" s="254"/>
      <c r="P69" s="254"/>
      <c r="Q69" s="287" t="s">
        <v>115</v>
      </c>
      <c r="R69" s="287" t="s">
        <v>116</v>
      </c>
      <c r="S69" s="288" t="s">
        <v>83</v>
      </c>
      <c r="T69" s="288" t="s">
        <v>83</v>
      </c>
      <c r="U69" s="288" t="s">
        <v>83</v>
      </c>
      <c r="V69" s="254"/>
    </row>
    <row r="70" spans="10:22" ht="21.65" customHeight="1" x14ac:dyDescent="0.45">
      <c r="J70" s="132"/>
      <c r="K70" s="132"/>
      <c r="N70" s="254"/>
      <c r="O70" s="254"/>
      <c r="P70" s="254"/>
      <c r="Q70" s="287" t="s">
        <v>117</v>
      </c>
      <c r="R70" s="287" t="s">
        <v>118</v>
      </c>
      <c r="S70" s="288" t="s">
        <v>83</v>
      </c>
      <c r="T70" s="288" t="s">
        <v>83</v>
      </c>
      <c r="U70" s="288" t="s">
        <v>83</v>
      </c>
      <c r="V70" s="254"/>
    </row>
    <row r="71" spans="10:22" ht="21.65" customHeight="1" x14ac:dyDescent="0.45">
      <c r="J71" s="132"/>
      <c r="K71" s="132"/>
      <c r="N71" s="254"/>
      <c r="O71" s="254"/>
      <c r="P71" s="254"/>
      <c r="Q71" s="287" t="s">
        <v>356</v>
      </c>
      <c r="R71" s="284" t="s">
        <v>357</v>
      </c>
      <c r="S71" s="288" t="s">
        <v>83</v>
      </c>
      <c r="T71" s="288" t="s">
        <v>83</v>
      </c>
      <c r="U71" s="288" t="s">
        <v>83</v>
      </c>
      <c r="V71" s="254"/>
    </row>
    <row r="72" spans="10:22" ht="21.65" customHeight="1" x14ac:dyDescent="0.45">
      <c r="J72" s="132"/>
      <c r="K72" s="132"/>
      <c r="N72" s="254"/>
      <c r="O72" s="254"/>
      <c r="P72" s="254"/>
      <c r="Q72" s="254"/>
      <c r="R72" s="254"/>
      <c r="S72" s="254"/>
      <c r="T72" s="254"/>
      <c r="U72" s="254"/>
      <c r="V72" s="254"/>
    </row>
    <row r="73" spans="10:22" ht="21.65" customHeight="1" x14ac:dyDescent="0.45">
      <c r="J73" s="132"/>
      <c r="K73" s="132"/>
    </row>
    <row r="74" spans="10:22" ht="21.65" customHeight="1" x14ac:dyDescent="0.45">
      <c r="J74" s="132"/>
      <c r="K74" s="132"/>
    </row>
    <row r="75" spans="10:22" ht="21.65" customHeight="1" x14ac:dyDescent="0.45">
      <c r="J75" s="132"/>
      <c r="K75" s="132"/>
    </row>
    <row r="76" spans="10:22" ht="21.65" customHeight="1" x14ac:dyDescent="0.45">
      <c r="J76" s="132"/>
      <c r="K76" s="132"/>
    </row>
    <row r="77" spans="10:22" ht="21.65" customHeight="1" x14ac:dyDescent="0.45">
      <c r="J77" s="132"/>
      <c r="K77" s="132"/>
    </row>
    <row r="78" spans="10:22" ht="21.65" customHeight="1" x14ac:dyDescent="0.45">
      <c r="J78" s="132"/>
      <c r="K78" s="132"/>
    </row>
    <row r="79" spans="10:22" ht="21.65" customHeight="1" x14ac:dyDescent="0.45">
      <c r="J79" s="132"/>
      <c r="K79" s="132"/>
    </row>
    <row r="80" spans="10:22" ht="21.65" customHeight="1" x14ac:dyDescent="0.45">
      <c r="J80" s="132"/>
      <c r="K80" s="132"/>
    </row>
    <row r="81" spans="10:11" ht="21.65" customHeight="1" x14ac:dyDescent="0.45">
      <c r="J81" s="132"/>
      <c r="K81" s="132"/>
    </row>
    <row r="82" spans="10:11" ht="21.65" customHeight="1" x14ac:dyDescent="0.45">
      <c r="J82" s="132"/>
      <c r="K82" s="132"/>
    </row>
    <row r="83" spans="10:11" ht="21.65" customHeight="1" x14ac:dyDescent="0.45">
      <c r="J83" s="132"/>
      <c r="K83" s="132"/>
    </row>
    <row r="84" spans="10:11" ht="21.65" customHeight="1" x14ac:dyDescent="0.45">
      <c r="J84" s="132"/>
      <c r="K84" s="132"/>
    </row>
    <row r="85" spans="10:11" ht="21.65" customHeight="1" x14ac:dyDescent="0.45">
      <c r="J85" s="132"/>
      <c r="K85" s="132"/>
    </row>
    <row r="86" spans="10:11" ht="21.65" customHeight="1" x14ac:dyDescent="0.45">
      <c r="J86" s="132"/>
      <c r="K86" s="132"/>
    </row>
    <row r="87" spans="10:11" ht="21.65" customHeight="1" x14ac:dyDescent="0.45">
      <c r="J87" s="132"/>
      <c r="K87" s="132"/>
    </row>
    <row r="88" spans="10:11" ht="21.65" customHeight="1" x14ac:dyDescent="0.45">
      <c r="J88" s="132"/>
      <c r="K88" s="132"/>
    </row>
    <row r="89" spans="10:11" ht="21.65" customHeight="1" x14ac:dyDescent="0.45">
      <c r="J89" s="132"/>
      <c r="K89" s="132"/>
    </row>
    <row r="90" spans="10:11" ht="21.65" customHeight="1" x14ac:dyDescent="0.45">
      <c r="J90" s="132"/>
      <c r="K90" s="132"/>
    </row>
    <row r="91" spans="10:11" ht="21.65" customHeight="1" x14ac:dyDescent="0.45">
      <c r="J91" s="132"/>
      <c r="K91" s="132"/>
    </row>
    <row r="92" spans="10:11" ht="21.65" customHeight="1" x14ac:dyDescent="0.45">
      <c r="J92" s="132"/>
      <c r="K92" s="132"/>
    </row>
    <row r="93" spans="10:11" ht="21.65" customHeight="1" x14ac:dyDescent="0.45">
      <c r="J93" s="132"/>
      <c r="K93" s="132"/>
    </row>
    <row r="94" spans="10:11" ht="21.65" customHeight="1" x14ac:dyDescent="0.45">
      <c r="J94" s="132"/>
      <c r="K94" s="132"/>
    </row>
    <row r="95" spans="10:11" ht="21.65" customHeight="1" x14ac:dyDescent="0.45">
      <c r="J95" s="132"/>
      <c r="K95" s="132"/>
    </row>
    <row r="96" spans="10:11" ht="21.65" customHeight="1" x14ac:dyDescent="0.45">
      <c r="J96" s="132"/>
      <c r="K96" s="132"/>
    </row>
    <row r="97" spans="10:11" ht="21.65" customHeight="1" x14ac:dyDescent="0.45">
      <c r="J97" s="132"/>
      <c r="K97" s="132"/>
    </row>
    <row r="98" spans="10:11" ht="21.65" customHeight="1" x14ac:dyDescent="0.45">
      <c r="J98" s="132"/>
      <c r="K98" s="132"/>
    </row>
    <row r="99" spans="10:11" ht="21.65" customHeight="1" x14ac:dyDescent="0.45">
      <c r="J99" s="132"/>
      <c r="K99" s="132"/>
    </row>
    <row r="100" spans="10:11" ht="21.65" customHeight="1" x14ac:dyDescent="0.45">
      <c r="J100" s="132"/>
      <c r="K100" s="132"/>
    </row>
    <row r="101" spans="10:11" ht="21.65" customHeight="1" x14ac:dyDescent="0.45">
      <c r="J101" s="132"/>
      <c r="K101" s="132"/>
    </row>
    <row r="102" spans="10:11" ht="21.65" customHeight="1" x14ac:dyDescent="0.45">
      <c r="J102" s="132"/>
      <c r="K102" s="132"/>
    </row>
    <row r="103" spans="10:11" ht="21.65" customHeight="1" x14ac:dyDescent="0.45">
      <c r="J103" s="132"/>
      <c r="K103" s="132"/>
    </row>
    <row r="104" spans="10:11" ht="21.65" customHeight="1" x14ac:dyDescent="0.45">
      <c r="J104" s="132"/>
      <c r="K104" s="132"/>
    </row>
    <row r="105" spans="10:11" ht="21.65" customHeight="1" x14ac:dyDescent="0.45">
      <c r="J105" s="132"/>
      <c r="K105" s="132"/>
    </row>
    <row r="106" spans="10:11" ht="21.65" customHeight="1" x14ac:dyDescent="0.45">
      <c r="J106" s="132"/>
      <c r="K106" s="132"/>
    </row>
    <row r="107" spans="10:11" ht="21.65" customHeight="1" x14ac:dyDescent="0.45">
      <c r="J107" s="132"/>
      <c r="K107" s="132"/>
    </row>
    <row r="108" spans="10:11" ht="21.65" customHeight="1" x14ac:dyDescent="0.45">
      <c r="J108" s="132"/>
      <c r="K108" s="132"/>
    </row>
    <row r="109" spans="10:11" ht="21.65" customHeight="1" x14ac:dyDescent="0.45">
      <c r="J109" s="132"/>
      <c r="K109" s="132"/>
    </row>
    <row r="110" spans="10:11" ht="21.65" customHeight="1" x14ac:dyDescent="0.45">
      <c r="J110" s="132"/>
      <c r="K110" s="132"/>
    </row>
    <row r="111" spans="10:11" ht="21.65" customHeight="1" x14ac:dyDescent="0.45">
      <c r="J111" s="132"/>
      <c r="K111" s="132"/>
    </row>
    <row r="112" spans="10:11" ht="21.65" customHeight="1" x14ac:dyDescent="0.45">
      <c r="J112" s="132"/>
      <c r="K112" s="132"/>
    </row>
    <row r="113" spans="10:11" ht="21.65" customHeight="1" x14ac:dyDescent="0.45">
      <c r="J113" s="132"/>
      <c r="K113" s="132"/>
    </row>
    <row r="114" spans="10:11" ht="21.65" customHeight="1" x14ac:dyDescent="0.45">
      <c r="J114" s="132"/>
      <c r="K114" s="132"/>
    </row>
    <row r="115" spans="10:11" ht="21.65" customHeight="1" x14ac:dyDescent="0.45">
      <c r="J115" s="132"/>
      <c r="K115" s="132"/>
    </row>
    <row r="116" spans="10:11" ht="21.65" customHeight="1" x14ac:dyDescent="0.45">
      <c r="J116" s="132"/>
      <c r="K116" s="132"/>
    </row>
    <row r="117" spans="10:11" ht="21.65" customHeight="1" x14ac:dyDescent="0.45">
      <c r="J117" s="132"/>
      <c r="K117" s="132"/>
    </row>
    <row r="118" spans="10:11" ht="21.65" customHeight="1" x14ac:dyDescent="0.45">
      <c r="J118" s="132"/>
      <c r="K118" s="132"/>
    </row>
    <row r="119" spans="10:11" ht="21.65" customHeight="1" x14ac:dyDescent="0.45">
      <c r="J119" s="132"/>
      <c r="K119" s="132"/>
    </row>
    <row r="120" spans="10:11" ht="21.65" customHeight="1" x14ac:dyDescent="0.45">
      <c r="J120" s="132"/>
      <c r="K120" s="132"/>
    </row>
    <row r="121" spans="10:11" ht="21.65" customHeight="1" x14ac:dyDescent="0.45">
      <c r="J121" s="132"/>
      <c r="K121" s="132"/>
    </row>
    <row r="122" spans="10:11" ht="21.65" customHeight="1" x14ac:dyDescent="0.45">
      <c r="J122" s="132"/>
      <c r="K122" s="132"/>
    </row>
    <row r="123" spans="10:11" ht="21.65" customHeight="1" x14ac:dyDescent="0.45">
      <c r="J123" s="132"/>
      <c r="K123" s="132"/>
    </row>
    <row r="124" spans="10:11" ht="21.65" customHeight="1" x14ac:dyDescent="0.45">
      <c r="J124" s="132"/>
      <c r="K124" s="132"/>
    </row>
    <row r="125" spans="10:11" ht="21.65" customHeight="1" x14ac:dyDescent="0.45">
      <c r="J125" s="132"/>
      <c r="K125" s="132"/>
    </row>
    <row r="126" spans="10:11" ht="21.65" customHeight="1" x14ac:dyDescent="0.45">
      <c r="J126" s="132"/>
      <c r="K126" s="132"/>
    </row>
    <row r="127" spans="10:11" ht="21.65" customHeight="1" x14ac:dyDescent="0.45">
      <c r="J127" s="132"/>
      <c r="K127" s="132"/>
    </row>
    <row r="128" spans="10:11" ht="21.65" customHeight="1" x14ac:dyDescent="0.45">
      <c r="J128" s="132"/>
      <c r="K128" s="132"/>
    </row>
    <row r="129" spans="10:11" ht="21.65" customHeight="1" x14ac:dyDescent="0.45">
      <c r="J129" s="132"/>
      <c r="K129" s="132"/>
    </row>
    <row r="130" spans="10:11" ht="21.65" customHeight="1" x14ac:dyDescent="0.45">
      <c r="J130" s="132"/>
      <c r="K130" s="132"/>
    </row>
    <row r="131" spans="10:11" ht="21.65" customHeight="1" x14ac:dyDescent="0.45">
      <c r="J131" s="132"/>
      <c r="K131" s="132"/>
    </row>
    <row r="132" spans="10:11" ht="21.65" customHeight="1" x14ac:dyDescent="0.45">
      <c r="J132" s="132"/>
      <c r="K132" s="132"/>
    </row>
    <row r="133" spans="10:11" ht="21.65" customHeight="1" x14ac:dyDescent="0.45">
      <c r="J133" s="132"/>
      <c r="K133" s="132"/>
    </row>
    <row r="134" spans="10:11" ht="21.65" customHeight="1" x14ac:dyDescent="0.45">
      <c r="J134" s="132"/>
      <c r="K134" s="132"/>
    </row>
    <row r="135" spans="10:11" ht="21.65" customHeight="1" x14ac:dyDescent="0.45">
      <c r="J135" s="132"/>
      <c r="K135" s="132"/>
    </row>
    <row r="136" spans="10:11" ht="21.65" customHeight="1" x14ac:dyDescent="0.45">
      <c r="J136" s="132"/>
      <c r="K136" s="132"/>
    </row>
    <row r="137" spans="10:11" ht="21.65" customHeight="1" x14ac:dyDescent="0.45">
      <c r="J137" s="132"/>
      <c r="K137" s="132"/>
    </row>
    <row r="138" spans="10:11" ht="21.65" customHeight="1" x14ac:dyDescent="0.45">
      <c r="J138" s="132"/>
      <c r="K138" s="132"/>
    </row>
    <row r="139" spans="10:11" ht="21.65" customHeight="1" x14ac:dyDescent="0.45">
      <c r="J139" s="132"/>
      <c r="K139" s="132"/>
    </row>
    <row r="140" spans="10:11" ht="21.65" customHeight="1" x14ac:dyDescent="0.45">
      <c r="J140" s="132"/>
      <c r="K140" s="132"/>
    </row>
    <row r="141" spans="10:11" ht="21.65" customHeight="1" x14ac:dyDescent="0.45">
      <c r="J141" s="132"/>
      <c r="K141" s="132"/>
    </row>
    <row r="142" spans="10:11" ht="21.65" customHeight="1" x14ac:dyDescent="0.45">
      <c r="J142" s="132"/>
      <c r="K142" s="132"/>
    </row>
    <row r="143" spans="10:11" ht="21.65" customHeight="1" x14ac:dyDescent="0.45">
      <c r="J143" s="132"/>
      <c r="K143" s="132"/>
    </row>
    <row r="144" spans="10:11" ht="21.65" customHeight="1" x14ac:dyDescent="0.45">
      <c r="J144" s="132"/>
      <c r="K144" s="132"/>
    </row>
    <row r="145" spans="10:27" ht="21.65" customHeight="1" x14ac:dyDescent="0.45">
      <c r="J145" s="132"/>
      <c r="K145" s="132"/>
    </row>
    <row r="146" spans="10:27" ht="21.65" customHeight="1" x14ac:dyDescent="0.45">
      <c r="J146" s="132"/>
      <c r="K146" s="132"/>
    </row>
    <row r="147" spans="10:27" ht="21.65" customHeight="1" x14ac:dyDescent="0.45">
      <c r="J147" s="132"/>
      <c r="K147" s="132"/>
    </row>
    <row r="148" spans="10:27" ht="21.65" customHeight="1" x14ac:dyDescent="0.45">
      <c r="J148" s="132"/>
      <c r="K148" s="132"/>
    </row>
    <row r="149" spans="10:27" ht="21.65" customHeight="1" x14ac:dyDescent="0.45">
      <c r="J149" s="132"/>
      <c r="K149" s="132"/>
    </row>
    <row r="150" spans="10:27" ht="21.65" customHeight="1" x14ac:dyDescent="0.45">
      <c r="J150" s="132"/>
      <c r="K150" s="132"/>
    </row>
    <row r="151" spans="10:27" ht="21.65" customHeight="1" x14ac:dyDescent="0.45">
      <c r="J151" s="132"/>
      <c r="K151" s="132"/>
      <c r="AA151" s="132"/>
    </row>
    <row r="152" spans="10:27" ht="21.65" customHeight="1" x14ac:dyDescent="0.45">
      <c r="J152" s="132"/>
      <c r="K152" s="132"/>
      <c r="AA152" s="132"/>
    </row>
    <row r="153" spans="10:27" ht="21.65" customHeight="1" x14ac:dyDescent="0.45">
      <c r="J153" s="132"/>
      <c r="K153" s="132"/>
      <c r="AA153" s="132"/>
    </row>
    <row r="154" spans="10:27" ht="21.65" customHeight="1" x14ac:dyDescent="0.45">
      <c r="J154" s="132"/>
      <c r="K154" s="132"/>
      <c r="AA154" s="132"/>
    </row>
    <row r="155" spans="10:27" ht="21.65" customHeight="1" x14ac:dyDescent="0.45">
      <c r="J155" s="132"/>
      <c r="K155" s="132"/>
      <c r="AA155" s="132"/>
    </row>
    <row r="156" spans="10:27" ht="21.65" customHeight="1" x14ac:dyDescent="0.45">
      <c r="J156" s="132"/>
      <c r="K156" s="132"/>
      <c r="AA156" s="132"/>
    </row>
    <row r="157" spans="10:27" ht="21.65" customHeight="1" x14ac:dyDescent="0.45">
      <c r="J157" s="132"/>
      <c r="K157" s="132"/>
      <c r="AA157" s="132"/>
    </row>
    <row r="158" spans="10:27" ht="21.65" customHeight="1" x14ac:dyDescent="0.45">
      <c r="J158" s="132"/>
      <c r="K158" s="132"/>
      <c r="AA158" s="132"/>
    </row>
    <row r="159" spans="10:27" ht="21.65" customHeight="1" x14ac:dyDescent="0.45">
      <c r="J159" s="132"/>
      <c r="K159" s="132"/>
      <c r="AA159" s="132"/>
    </row>
    <row r="160" spans="10:27" ht="21.65" customHeight="1" x14ac:dyDescent="0.45">
      <c r="J160" s="132"/>
      <c r="K160" s="132"/>
      <c r="AA160" s="132"/>
    </row>
    <row r="161" spans="10:27" ht="21.65" customHeight="1" x14ac:dyDescent="0.45">
      <c r="J161" s="132"/>
      <c r="K161" s="132"/>
      <c r="AA161" s="132"/>
    </row>
    <row r="162" spans="10:27" ht="21.65" customHeight="1" x14ac:dyDescent="0.45">
      <c r="J162" s="132"/>
      <c r="K162" s="132"/>
      <c r="AA162" s="132"/>
    </row>
    <row r="163" spans="10:27" ht="21.65" customHeight="1" x14ac:dyDescent="0.45">
      <c r="J163" s="132"/>
      <c r="K163" s="132"/>
      <c r="AA163" s="132"/>
    </row>
    <row r="164" spans="10:27" ht="21.65" customHeight="1" x14ac:dyDescent="0.45">
      <c r="J164" s="132"/>
      <c r="K164" s="132"/>
      <c r="AA164" s="132"/>
    </row>
    <row r="165" spans="10:27" ht="21.65" customHeight="1" x14ac:dyDescent="0.45">
      <c r="J165" s="132"/>
      <c r="K165" s="132"/>
      <c r="AA165" s="132"/>
    </row>
    <row r="166" spans="10:27" ht="21.65" customHeight="1" x14ac:dyDescent="0.45">
      <c r="J166" s="132"/>
      <c r="K166" s="132"/>
      <c r="AA166" s="132"/>
    </row>
    <row r="167" spans="10:27" ht="21.65" customHeight="1" x14ac:dyDescent="0.45">
      <c r="J167" s="132"/>
      <c r="K167" s="132"/>
      <c r="AA167" s="132"/>
    </row>
    <row r="168" spans="10:27" ht="21.65" customHeight="1" x14ac:dyDescent="0.45">
      <c r="J168" s="132"/>
      <c r="K168" s="132"/>
      <c r="AA168" s="132"/>
    </row>
    <row r="169" spans="10:27" ht="21.65" customHeight="1" x14ac:dyDescent="0.45">
      <c r="J169" s="132"/>
      <c r="K169" s="132"/>
      <c r="AA169" s="132"/>
    </row>
    <row r="170" spans="10:27" ht="21.65" customHeight="1" x14ac:dyDescent="0.45">
      <c r="J170" s="132"/>
      <c r="K170" s="132"/>
      <c r="AA170" s="132"/>
    </row>
    <row r="171" spans="10:27" ht="21.65" customHeight="1" x14ac:dyDescent="0.45">
      <c r="J171" s="132"/>
      <c r="K171" s="132"/>
      <c r="AA171" s="132"/>
    </row>
    <row r="172" spans="10:27" ht="21.65" customHeight="1" x14ac:dyDescent="0.45">
      <c r="J172" s="132"/>
      <c r="K172" s="132"/>
      <c r="AA172" s="132"/>
    </row>
    <row r="173" spans="10:27" ht="21.65" customHeight="1" x14ac:dyDescent="0.45">
      <c r="J173" s="132"/>
      <c r="K173" s="132"/>
      <c r="AA173" s="132"/>
    </row>
    <row r="174" spans="10:27" ht="21.65" customHeight="1" x14ac:dyDescent="0.45">
      <c r="J174" s="132"/>
      <c r="K174" s="132"/>
      <c r="AA174" s="132"/>
    </row>
    <row r="175" spans="10:27" ht="21.65" customHeight="1" x14ac:dyDescent="0.45">
      <c r="J175" s="132"/>
      <c r="K175" s="132"/>
      <c r="AA175" s="132"/>
    </row>
    <row r="176" spans="10:27" ht="21.65" customHeight="1" x14ac:dyDescent="0.45">
      <c r="J176" s="132"/>
      <c r="K176" s="132"/>
      <c r="AA176" s="132"/>
    </row>
    <row r="177" spans="10:27" ht="21.65" customHeight="1" x14ac:dyDescent="0.45">
      <c r="J177" s="132"/>
      <c r="K177" s="132"/>
      <c r="AA177" s="132"/>
    </row>
    <row r="178" spans="10:27" ht="21.65" customHeight="1" x14ac:dyDescent="0.45">
      <c r="J178" s="132"/>
      <c r="K178" s="132"/>
      <c r="AA178" s="132"/>
    </row>
    <row r="179" spans="10:27" ht="21.65" customHeight="1" x14ac:dyDescent="0.45">
      <c r="J179" s="132"/>
      <c r="K179" s="132"/>
      <c r="AA179" s="132"/>
    </row>
    <row r="180" spans="10:27" ht="21.65" customHeight="1" x14ac:dyDescent="0.45">
      <c r="J180" s="132"/>
      <c r="K180" s="132"/>
      <c r="AA180" s="132"/>
    </row>
    <row r="181" spans="10:27" ht="21.65" customHeight="1" x14ac:dyDescent="0.45">
      <c r="J181" s="132"/>
      <c r="K181" s="132"/>
      <c r="AA181" s="132"/>
    </row>
    <row r="182" spans="10:27" ht="21.65" customHeight="1" x14ac:dyDescent="0.45">
      <c r="J182" s="132"/>
      <c r="K182" s="132"/>
      <c r="AA182" s="132"/>
    </row>
    <row r="183" spans="10:27" ht="21.65" customHeight="1" x14ac:dyDescent="0.45">
      <c r="J183" s="132"/>
      <c r="K183" s="132"/>
      <c r="AA183" s="132"/>
    </row>
    <row r="184" spans="10:27" ht="21.65" customHeight="1" x14ac:dyDescent="0.45">
      <c r="J184" s="132"/>
      <c r="K184" s="132"/>
      <c r="AA184" s="132"/>
    </row>
    <row r="185" spans="10:27" ht="21.65" customHeight="1" x14ac:dyDescent="0.45">
      <c r="J185" s="132"/>
      <c r="K185" s="132"/>
      <c r="AA185" s="132"/>
    </row>
    <row r="186" spans="10:27" ht="21.65" customHeight="1" x14ac:dyDescent="0.45">
      <c r="J186" s="132"/>
      <c r="K186" s="132"/>
      <c r="AA186" s="132"/>
    </row>
    <row r="187" spans="10:27" ht="21.65" customHeight="1" x14ac:dyDescent="0.45">
      <c r="J187" s="132"/>
      <c r="K187" s="132"/>
      <c r="AA187" s="132"/>
    </row>
    <row r="188" spans="10:27" ht="21.65" customHeight="1" x14ac:dyDescent="0.45">
      <c r="J188" s="132"/>
      <c r="K188" s="132"/>
      <c r="AA188" s="132"/>
    </row>
    <row r="189" spans="10:27" ht="21.65" customHeight="1" x14ac:dyDescent="0.45">
      <c r="J189" s="132"/>
      <c r="K189" s="132"/>
      <c r="AA189" s="132"/>
    </row>
    <row r="190" spans="10:27" ht="21.65" customHeight="1" x14ac:dyDescent="0.45">
      <c r="J190" s="132"/>
      <c r="K190" s="132"/>
      <c r="AA190" s="132"/>
    </row>
    <row r="191" spans="10:27" ht="21.65" customHeight="1" x14ac:dyDescent="0.45">
      <c r="J191" s="132"/>
      <c r="K191" s="132"/>
      <c r="AA191" s="132"/>
    </row>
    <row r="192" spans="10:27" ht="21.65" customHeight="1" x14ac:dyDescent="0.45">
      <c r="J192" s="132"/>
      <c r="K192" s="132"/>
      <c r="AA192" s="132"/>
    </row>
    <row r="193" spans="10:27" ht="21.65" customHeight="1" x14ac:dyDescent="0.45">
      <c r="J193" s="132"/>
      <c r="K193" s="132"/>
      <c r="AA193" s="132"/>
    </row>
    <row r="194" spans="10:27" ht="21.65" customHeight="1" x14ac:dyDescent="0.45">
      <c r="J194" s="132"/>
      <c r="K194" s="132"/>
      <c r="AA194" s="132"/>
    </row>
    <row r="195" spans="10:27" ht="21.65" customHeight="1" x14ac:dyDescent="0.45">
      <c r="J195" s="132"/>
      <c r="K195" s="132"/>
      <c r="AA195" s="132"/>
    </row>
    <row r="196" spans="10:27" ht="21.65" customHeight="1" x14ac:dyDescent="0.45">
      <c r="J196" s="132"/>
      <c r="K196" s="132"/>
      <c r="AA196" s="132"/>
    </row>
    <row r="197" spans="10:27" ht="21.65" customHeight="1" x14ac:dyDescent="0.45">
      <c r="J197" s="132"/>
      <c r="K197" s="132"/>
      <c r="AA197" s="132"/>
    </row>
    <row r="198" spans="10:27" ht="21.65" customHeight="1" x14ac:dyDescent="0.45">
      <c r="J198" s="132"/>
      <c r="K198" s="132"/>
      <c r="AA198" s="132"/>
    </row>
    <row r="199" spans="10:27" ht="21.65" customHeight="1" x14ac:dyDescent="0.45">
      <c r="J199" s="132"/>
      <c r="K199" s="132"/>
      <c r="AA199" s="132"/>
    </row>
    <row r="200" spans="10:27" ht="21.65" customHeight="1" x14ac:dyDescent="0.45">
      <c r="J200" s="132"/>
      <c r="K200" s="132"/>
      <c r="AA200" s="132"/>
    </row>
    <row r="201" spans="10:27" ht="21.65" customHeight="1" x14ac:dyDescent="0.45">
      <c r="J201" s="132"/>
      <c r="K201" s="132"/>
      <c r="AA201" s="132"/>
    </row>
    <row r="202" spans="10:27" ht="21.65" customHeight="1" x14ac:dyDescent="0.45">
      <c r="J202" s="132"/>
      <c r="K202" s="132"/>
      <c r="AA202" s="132"/>
    </row>
    <row r="203" spans="10:27" ht="21.65" customHeight="1" x14ac:dyDescent="0.45">
      <c r="J203" s="132"/>
      <c r="K203" s="132"/>
      <c r="AA203" s="132"/>
    </row>
    <row r="204" spans="10:27" ht="21.65" customHeight="1" x14ac:dyDescent="0.45">
      <c r="J204" s="132"/>
      <c r="K204" s="132"/>
      <c r="AA204" s="132"/>
    </row>
    <row r="205" spans="10:27" ht="21.65" customHeight="1" x14ac:dyDescent="0.45"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  <c r="AA205" s="132"/>
    </row>
    <row r="206" spans="10:27" ht="21.65" customHeight="1" x14ac:dyDescent="0.45"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  <c r="AA206" s="132"/>
    </row>
    <row r="207" spans="10:27" ht="21.65" customHeight="1" x14ac:dyDescent="0.45"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  <c r="AA207" s="132"/>
    </row>
    <row r="208" spans="10:27" ht="21.65" customHeight="1" x14ac:dyDescent="0.45"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  <c r="AA208" s="132"/>
    </row>
    <row r="209" spans="10:27" ht="21.65" customHeight="1" x14ac:dyDescent="0.45"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  <c r="AA209" s="132"/>
    </row>
    <row r="210" spans="10:27" ht="21.65" customHeight="1" x14ac:dyDescent="0.45"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  <c r="Z210" s="132"/>
      <c r="AA210" s="132"/>
    </row>
    <row r="211" spans="10:27" ht="21.65" customHeight="1" x14ac:dyDescent="0.45"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  <c r="Z211" s="132"/>
      <c r="AA211" s="132"/>
    </row>
    <row r="212" spans="10:27" ht="21.65" customHeight="1" x14ac:dyDescent="0.45"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  <c r="Z212" s="132"/>
      <c r="AA212" s="132"/>
    </row>
    <row r="213" spans="10:27" ht="21.65" customHeight="1" x14ac:dyDescent="0.45"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  <c r="Z213" s="132"/>
      <c r="AA213" s="132"/>
    </row>
    <row r="214" spans="10:27" ht="21.65" customHeight="1" x14ac:dyDescent="0.45"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  <c r="AA214" s="132"/>
    </row>
    <row r="215" spans="10:27" ht="21.65" customHeight="1" x14ac:dyDescent="0.45"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  <c r="AA215" s="132"/>
    </row>
    <row r="216" spans="10:27" ht="21.65" customHeight="1" x14ac:dyDescent="0.45"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  <c r="AA216" s="132"/>
    </row>
    <row r="217" spans="10:27" ht="21.65" customHeight="1" x14ac:dyDescent="0.45"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  <c r="AA217" s="132"/>
    </row>
    <row r="218" spans="10:27" ht="21.65" customHeight="1" x14ac:dyDescent="0.45"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  <c r="AA218" s="132"/>
    </row>
    <row r="219" spans="10:27" ht="21.65" customHeight="1" x14ac:dyDescent="0.45"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  <c r="AA219" s="132"/>
    </row>
    <row r="220" spans="10:27" ht="21.65" customHeight="1" x14ac:dyDescent="0.45"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  <c r="AA220" s="132"/>
    </row>
    <row r="221" spans="10:27" ht="21.65" customHeight="1" x14ac:dyDescent="0.45"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  <c r="AA221" s="132"/>
    </row>
    <row r="222" spans="10:27" ht="21.65" customHeight="1" x14ac:dyDescent="0.45"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  <c r="Y222" s="132"/>
      <c r="Z222" s="132"/>
      <c r="AA222" s="132"/>
    </row>
    <row r="223" spans="10:27" ht="21.65" customHeight="1" x14ac:dyDescent="0.45"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  <c r="AA223" s="132"/>
    </row>
    <row r="224" spans="10:27" ht="21.65" customHeight="1" x14ac:dyDescent="0.45"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  <c r="AA224" s="132"/>
    </row>
    <row r="225" spans="10:27" ht="21.65" customHeight="1" x14ac:dyDescent="0.45"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32"/>
      <c r="Z225" s="132"/>
      <c r="AA225" s="132"/>
    </row>
    <row r="226" spans="10:27" ht="21.65" customHeight="1" x14ac:dyDescent="0.45"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32"/>
      <c r="Z226" s="132"/>
      <c r="AA226" s="132"/>
    </row>
    <row r="227" spans="10:27" ht="21.65" customHeight="1" x14ac:dyDescent="0.45"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  <c r="AA227" s="132"/>
    </row>
    <row r="228" spans="10:27" ht="21.65" customHeight="1" x14ac:dyDescent="0.45"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  <c r="AA228" s="132"/>
    </row>
    <row r="229" spans="10:27" ht="21.65" customHeight="1" x14ac:dyDescent="0.45"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  <c r="AA229" s="132"/>
    </row>
    <row r="230" spans="10:27" ht="21.65" customHeight="1" x14ac:dyDescent="0.45"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  <c r="AA230" s="132"/>
    </row>
    <row r="231" spans="10:27" ht="21.65" customHeight="1" x14ac:dyDescent="0.45"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  <c r="Y231" s="132"/>
      <c r="Z231" s="132"/>
      <c r="AA231" s="132"/>
    </row>
    <row r="232" spans="10:27" ht="21.65" customHeight="1" x14ac:dyDescent="0.45"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  <c r="AA232" s="132"/>
    </row>
    <row r="233" spans="10:27" ht="21.65" customHeight="1" x14ac:dyDescent="0.45"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  <c r="Z233" s="132"/>
      <c r="AA233" s="132"/>
    </row>
    <row r="234" spans="10:27" ht="21.65" customHeight="1" x14ac:dyDescent="0.45"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  <c r="Z234" s="132"/>
      <c r="AA234" s="132"/>
    </row>
    <row r="235" spans="10:27" ht="21.65" customHeight="1" x14ac:dyDescent="0.45"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  <c r="Z235" s="132"/>
      <c r="AA235" s="132"/>
    </row>
    <row r="236" spans="10:27" ht="21.65" customHeight="1" x14ac:dyDescent="0.45"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32"/>
      <c r="Z236" s="132"/>
      <c r="AA236" s="132"/>
    </row>
    <row r="237" spans="10:27" ht="21.65" customHeight="1" x14ac:dyDescent="0.45"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  <c r="AA237" s="132"/>
    </row>
    <row r="238" spans="10:27" ht="21.65" customHeight="1" x14ac:dyDescent="0.45"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  <c r="AA238" s="132"/>
    </row>
    <row r="239" spans="10:27" ht="21.65" customHeight="1" x14ac:dyDescent="0.45"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  <c r="Z239" s="132"/>
      <c r="AA239" s="132"/>
    </row>
    <row r="240" spans="10:27" ht="21.65" customHeight="1" x14ac:dyDescent="0.45"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  <c r="AA240" s="132"/>
    </row>
    <row r="241" spans="10:27" ht="21.65" customHeight="1" x14ac:dyDescent="0.45"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  <c r="AA241" s="132"/>
    </row>
    <row r="242" spans="10:27" ht="21.65" customHeight="1" x14ac:dyDescent="0.45"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  <c r="Z242" s="132"/>
      <c r="AA242" s="132"/>
    </row>
    <row r="243" spans="10:27" ht="21.65" customHeight="1" x14ac:dyDescent="0.45"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  <c r="AA243" s="132"/>
    </row>
    <row r="244" spans="10:27" ht="21.65" customHeight="1" x14ac:dyDescent="0.45"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32"/>
      <c r="AA244" s="132"/>
    </row>
    <row r="245" spans="10:27" ht="21.65" customHeight="1" x14ac:dyDescent="0.45"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  <c r="AA245" s="132"/>
    </row>
    <row r="246" spans="10:27" ht="21.65" customHeight="1" x14ac:dyDescent="0.45"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  <c r="AA246" s="132"/>
    </row>
    <row r="247" spans="10:27" ht="21.65" customHeight="1" x14ac:dyDescent="0.45"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Z247" s="132"/>
      <c r="AA247" s="132"/>
    </row>
    <row r="248" spans="10:27" ht="21.65" customHeight="1" x14ac:dyDescent="0.45"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  <c r="Z248" s="132"/>
      <c r="AA248" s="132"/>
    </row>
    <row r="249" spans="10:27" ht="21.65" customHeight="1" x14ac:dyDescent="0.45"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  <c r="Z249" s="132"/>
      <c r="AA249" s="132"/>
    </row>
    <row r="250" spans="10:27" ht="21.65" customHeight="1" x14ac:dyDescent="0.45"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Z250" s="132"/>
      <c r="AA250" s="132"/>
    </row>
    <row r="251" spans="10:27" ht="21.65" customHeight="1" x14ac:dyDescent="0.45"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32"/>
      <c r="Z251" s="132"/>
      <c r="AA251" s="132"/>
    </row>
    <row r="252" spans="10:27" ht="21.65" customHeight="1" x14ac:dyDescent="0.45"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32"/>
      <c r="Z252" s="132"/>
      <c r="AA252" s="132"/>
    </row>
    <row r="253" spans="10:27" ht="21.65" customHeight="1" x14ac:dyDescent="0.45"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32"/>
      <c r="Z253" s="132"/>
      <c r="AA253" s="132"/>
    </row>
    <row r="254" spans="10:27" ht="21.65" customHeight="1" x14ac:dyDescent="0.45"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  <c r="AA254" s="132"/>
    </row>
    <row r="255" spans="10:27" ht="21.65" customHeight="1" x14ac:dyDescent="0.45"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  <c r="AA255" s="132"/>
    </row>
    <row r="256" spans="10:27" ht="21.65" customHeight="1" x14ac:dyDescent="0.45"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  <c r="Y256" s="132"/>
      <c r="Z256" s="132"/>
      <c r="AA256" s="132"/>
    </row>
    <row r="257" spans="10:27" ht="21.65" customHeight="1" x14ac:dyDescent="0.45">
      <c r="J257" s="132"/>
      <c r="K257" s="132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  <c r="Y257" s="132"/>
      <c r="Z257" s="132"/>
      <c r="AA257" s="132"/>
    </row>
    <row r="258" spans="10:27" ht="21.65" customHeight="1" x14ac:dyDescent="0.45"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  <c r="Y258" s="132"/>
      <c r="Z258" s="132"/>
      <c r="AA258" s="132"/>
    </row>
    <row r="259" spans="10:27" ht="21.65" customHeight="1" x14ac:dyDescent="0.45"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  <c r="Y259" s="132"/>
      <c r="Z259" s="132"/>
      <c r="AA259" s="132"/>
    </row>
    <row r="260" spans="10:27" ht="21.65" customHeight="1" x14ac:dyDescent="0.45"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  <c r="Y260" s="132"/>
      <c r="Z260" s="132"/>
      <c r="AA260" s="132"/>
    </row>
    <row r="261" spans="10:27" ht="21.65" customHeight="1" x14ac:dyDescent="0.45"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  <c r="Y261" s="132"/>
      <c r="Z261" s="132"/>
      <c r="AA261" s="132"/>
    </row>
    <row r="262" spans="10:27" ht="21.65" customHeight="1" x14ac:dyDescent="0.45"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32"/>
      <c r="Z262" s="132"/>
      <c r="AA262" s="132"/>
    </row>
    <row r="263" spans="10:27" ht="21.65" customHeight="1" x14ac:dyDescent="0.45"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  <c r="Y263" s="132"/>
      <c r="Z263" s="132"/>
      <c r="AA263" s="132"/>
    </row>
    <row r="264" spans="10:27" ht="21.65" customHeight="1" x14ac:dyDescent="0.45"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132"/>
      <c r="Z264" s="132"/>
      <c r="AA264" s="132"/>
    </row>
    <row r="265" spans="10:27" ht="21.65" customHeight="1" x14ac:dyDescent="0.45"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32"/>
      <c r="Z265" s="132"/>
      <c r="AA265" s="132"/>
    </row>
    <row r="266" spans="10:27" ht="21.65" customHeight="1" x14ac:dyDescent="0.45"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32"/>
      <c r="Z266" s="132"/>
      <c r="AA266" s="132"/>
    </row>
    <row r="267" spans="10:27" ht="21.65" customHeight="1" x14ac:dyDescent="0.45"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32"/>
      <c r="Z267" s="132"/>
      <c r="AA267" s="132"/>
    </row>
    <row r="268" spans="10:27" ht="21.65" customHeight="1" x14ac:dyDescent="0.45"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  <c r="Y268" s="132"/>
      <c r="Z268" s="132"/>
      <c r="AA268" s="132"/>
    </row>
    <row r="269" spans="10:27" ht="21.65" customHeight="1" x14ac:dyDescent="0.45"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  <c r="Y269" s="132"/>
      <c r="Z269" s="132"/>
      <c r="AA269" s="132"/>
    </row>
    <row r="270" spans="10:27" ht="21.65" customHeight="1" x14ac:dyDescent="0.45"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132"/>
      <c r="Z270" s="132"/>
      <c r="AA270" s="132"/>
    </row>
    <row r="271" spans="10:27" ht="21.65" customHeight="1" x14ac:dyDescent="0.45"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  <c r="AA271" s="132"/>
    </row>
    <row r="272" spans="10:27" ht="21.65" customHeight="1" x14ac:dyDescent="0.45"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  <c r="Z272" s="132"/>
      <c r="AA272" s="132"/>
    </row>
    <row r="273" spans="10:27" ht="21.65" customHeight="1" x14ac:dyDescent="0.45"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32"/>
      <c r="Z273" s="132"/>
      <c r="AA273" s="132"/>
    </row>
    <row r="274" spans="10:27" ht="21.65" customHeight="1" x14ac:dyDescent="0.45"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  <c r="Y274" s="132"/>
      <c r="Z274" s="132"/>
      <c r="AA274" s="132"/>
    </row>
    <row r="275" spans="10:27" ht="21.65" customHeight="1" x14ac:dyDescent="0.45"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132"/>
      <c r="Z275" s="132"/>
      <c r="AA275" s="132"/>
    </row>
    <row r="276" spans="10:27" ht="21.65" customHeight="1" x14ac:dyDescent="0.45"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  <c r="Y276" s="132"/>
      <c r="Z276" s="132"/>
      <c r="AA276" s="132"/>
    </row>
    <row r="277" spans="10:27" ht="21.65" customHeight="1" x14ac:dyDescent="0.45"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32"/>
      <c r="Z277" s="132"/>
      <c r="AA277" s="132"/>
    </row>
    <row r="278" spans="10:27" ht="21.65" customHeight="1" x14ac:dyDescent="0.45">
      <c r="J278" s="132"/>
      <c r="K278" s="132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  <c r="Y278" s="132"/>
      <c r="Z278" s="132"/>
      <c r="AA278" s="132"/>
    </row>
    <row r="279" spans="10:27" ht="21.65" customHeight="1" x14ac:dyDescent="0.45">
      <c r="J279" s="132"/>
      <c r="K279" s="132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  <c r="Y279" s="132"/>
      <c r="Z279" s="132"/>
      <c r="AA279" s="132"/>
    </row>
    <row r="280" spans="10:27" ht="21.65" customHeight="1" x14ac:dyDescent="0.45">
      <c r="J280" s="132"/>
      <c r="K280" s="132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  <c r="Y280" s="132"/>
      <c r="Z280" s="132"/>
      <c r="AA280" s="132"/>
    </row>
    <row r="281" spans="10:27" ht="21.65" customHeight="1" x14ac:dyDescent="0.45">
      <c r="J281" s="132"/>
      <c r="K281" s="132"/>
      <c r="L281" s="132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  <c r="Y281" s="132"/>
      <c r="Z281" s="132"/>
      <c r="AA281" s="132"/>
    </row>
    <row r="282" spans="10:27" ht="21.65" customHeight="1" x14ac:dyDescent="0.45">
      <c r="J282" s="132"/>
      <c r="K282" s="132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  <c r="Y282" s="132"/>
      <c r="Z282" s="132"/>
      <c r="AA282" s="132"/>
    </row>
    <row r="283" spans="10:27" ht="21.65" customHeight="1" x14ac:dyDescent="0.45"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  <c r="Z283" s="132"/>
      <c r="AA283" s="132"/>
    </row>
    <row r="284" spans="10:27" ht="21.65" customHeight="1" x14ac:dyDescent="0.45">
      <c r="J284" s="132"/>
      <c r="K284" s="132"/>
      <c r="L284" s="132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  <c r="Y284" s="132"/>
      <c r="Z284" s="132"/>
      <c r="AA284" s="132"/>
    </row>
    <row r="285" spans="10:27" ht="21.65" customHeight="1" x14ac:dyDescent="0.45">
      <c r="J285" s="132"/>
      <c r="K285" s="132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  <c r="Y285" s="132"/>
      <c r="Z285" s="132"/>
      <c r="AA285" s="132"/>
    </row>
    <row r="286" spans="10:27" ht="21.65" customHeight="1" x14ac:dyDescent="0.45">
      <c r="J286" s="132"/>
      <c r="K286" s="132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  <c r="Y286" s="132"/>
      <c r="Z286" s="132"/>
      <c r="AA286" s="132"/>
    </row>
    <row r="287" spans="10:27" ht="21.65" customHeight="1" x14ac:dyDescent="0.45"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  <c r="AA287" s="132"/>
    </row>
    <row r="288" spans="10:27" ht="21.65" customHeight="1" x14ac:dyDescent="0.45">
      <c r="J288" s="132"/>
      <c r="K288" s="132"/>
      <c r="L288" s="132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  <c r="Y288" s="132"/>
      <c r="Z288" s="132"/>
      <c r="AA288" s="132"/>
    </row>
    <row r="289" spans="10:27" ht="21.65" customHeight="1" x14ac:dyDescent="0.45"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  <c r="Z289" s="132"/>
      <c r="AA289" s="132"/>
    </row>
    <row r="290" spans="10:27" ht="21.65" customHeight="1" x14ac:dyDescent="0.45">
      <c r="J290" s="132"/>
      <c r="K290" s="132"/>
      <c r="L290" s="132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  <c r="Y290" s="132"/>
      <c r="Z290" s="132"/>
      <c r="AA290" s="132"/>
    </row>
    <row r="291" spans="10:27" ht="21.65" customHeight="1" x14ac:dyDescent="0.45"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  <c r="Y291" s="132"/>
      <c r="Z291" s="132"/>
      <c r="AA291" s="132"/>
    </row>
    <row r="292" spans="10:27" ht="21.65" customHeight="1" x14ac:dyDescent="0.45">
      <c r="J292" s="132"/>
      <c r="K292" s="132"/>
      <c r="L292" s="132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  <c r="Y292" s="132"/>
      <c r="Z292" s="132"/>
      <c r="AA292" s="132"/>
    </row>
    <row r="293" spans="10:27" ht="21.65" customHeight="1" x14ac:dyDescent="0.45">
      <c r="J293" s="132"/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  <c r="Y293" s="132"/>
      <c r="Z293" s="132"/>
      <c r="AA293" s="132"/>
    </row>
    <row r="294" spans="10:27" ht="21.65" customHeight="1" x14ac:dyDescent="0.45"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  <c r="Y294" s="132"/>
      <c r="Z294" s="132"/>
      <c r="AA294" s="132"/>
    </row>
    <row r="295" spans="10:27" ht="21.65" customHeight="1" x14ac:dyDescent="0.45">
      <c r="J295" s="132"/>
      <c r="K295" s="132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  <c r="Y295" s="132"/>
      <c r="Z295" s="132"/>
      <c r="AA295" s="132"/>
    </row>
    <row r="296" spans="10:27" ht="21.65" customHeight="1" x14ac:dyDescent="0.45"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  <c r="Y296" s="132"/>
      <c r="Z296" s="132"/>
      <c r="AA296" s="132"/>
    </row>
    <row r="297" spans="10:27" ht="21.65" customHeight="1" x14ac:dyDescent="0.45">
      <c r="J297" s="132"/>
      <c r="K297" s="132"/>
      <c r="L297" s="132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32"/>
      <c r="Y297" s="132"/>
      <c r="Z297" s="132"/>
      <c r="AA297" s="132"/>
    </row>
    <row r="298" spans="10:27" ht="21.65" customHeight="1" x14ac:dyDescent="0.45">
      <c r="J298" s="132"/>
      <c r="K298" s="132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  <c r="Y298" s="132"/>
      <c r="Z298" s="132"/>
      <c r="AA298" s="132"/>
    </row>
    <row r="299" spans="10:27" ht="21.65" customHeight="1" x14ac:dyDescent="0.45"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  <c r="Y299" s="132"/>
      <c r="Z299" s="132"/>
      <c r="AA299" s="132"/>
    </row>
    <row r="300" spans="10:27" ht="21.65" customHeight="1" x14ac:dyDescent="0.45"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32"/>
      <c r="Z300" s="132"/>
      <c r="AA300" s="132"/>
    </row>
    <row r="301" spans="10:27" ht="21.65" customHeight="1" x14ac:dyDescent="0.45"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  <c r="Y301" s="132"/>
      <c r="Z301" s="132"/>
      <c r="AA301" s="132"/>
    </row>
    <row r="302" spans="10:27" ht="21.65" customHeight="1" x14ac:dyDescent="0.45"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32"/>
      <c r="Z302" s="132"/>
      <c r="AA302" s="132"/>
    </row>
    <row r="303" spans="10:27" ht="21.65" customHeight="1" x14ac:dyDescent="0.45"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2"/>
      <c r="Z303" s="132"/>
      <c r="AA303" s="132"/>
    </row>
    <row r="304" spans="10:27" ht="21.65" customHeight="1" x14ac:dyDescent="0.45"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2"/>
      <c r="Z304" s="132"/>
      <c r="AA304" s="132"/>
    </row>
    <row r="305" spans="10:27" ht="21.65" customHeight="1" x14ac:dyDescent="0.45"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  <c r="Y305" s="132"/>
      <c r="Z305" s="132"/>
      <c r="AA305" s="132"/>
    </row>
    <row r="306" spans="10:27" ht="21.65" customHeight="1" x14ac:dyDescent="0.45"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32"/>
      <c r="Y306" s="132"/>
      <c r="Z306" s="132"/>
      <c r="AA306" s="132"/>
    </row>
    <row r="307" spans="10:27" ht="21.65" customHeight="1" x14ac:dyDescent="0.45"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  <c r="Y307" s="132"/>
      <c r="Z307" s="132"/>
      <c r="AA307" s="132"/>
    </row>
    <row r="308" spans="10:27" ht="21.65" customHeight="1" x14ac:dyDescent="0.45"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  <c r="Y308" s="132"/>
      <c r="Z308" s="132"/>
      <c r="AA308" s="132"/>
    </row>
    <row r="309" spans="10:27" ht="21.65" customHeight="1" x14ac:dyDescent="0.45"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  <c r="Y309" s="132"/>
      <c r="Z309" s="132"/>
      <c r="AA309" s="132"/>
    </row>
    <row r="310" spans="10:27" ht="21.65" customHeight="1" x14ac:dyDescent="0.45"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  <c r="Y310" s="132"/>
      <c r="Z310" s="132"/>
      <c r="AA310" s="132"/>
    </row>
    <row r="311" spans="10:27" ht="21.65" customHeight="1" x14ac:dyDescent="0.45"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32"/>
      <c r="Y311" s="132"/>
      <c r="Z311" s="132"/>
      <c r="AA311" s="132"/>
    </row>
    <row r="312" spans="10:27" ht="21.65" customHeight="1" x14ac:dyDescent="0.45">
      <c r="J312" s="132"/>
      <c r="K312" s="132"/>
      <c r="L312" s="132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132"/>
      <c r="X312" s="132"/>
      <c r="Y312" s="132"/>
      <c r="Z312" s="132"/>
      <c r="AA312" s="132"/>
    </row>
    <row r="313" spans="10:27" ht="21.65" customHeight="1" x14ac:dyDescent="0.45"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  <c r="Y313" s="132"/>
      <c r="Z313" s="132"/>
      <c r="AA313" s="132"/>
    </row>
    <row r="314" spans="10:27" ht="21.65" customHeight="1" x14ac:dyDescent="0.45">
      <c r="J314" s="132"/>
      <c r="K314" s="132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32"/>
      <c r="Y314" s="132"/>
      <c r="Z314" s="132"/>
      <c r="AA314" s="132"/>
    </row>
    <row r="315" spans="10:27" ht="21.65" customHeight="1" x14ac:dyDescent="0.45">
      <c r="J315" s="132"/>
      <c r="K315" s="132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32"/>
      <c r="Y315" s="132"/>
      <c r="Z315" s="132"/>
      <c r="AA315" s="132"/>
    </row>
    <row r="316" spans="10:27" ht="21.65" customHeight="1" x14ac:dyDescent="0.45">
      <c r="J316" s="132"/>
      <c r="K316" s="132"/>
      <c r="L316" s="132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32"/>
      <c r="Y316" s="132"/>
      <c r="Z316" s="132"/>
      <c r="AA316" s="132"/>
    </row>
    <row r="317" spans="10:27" ht="21.65" customHeight="1" x14ac:dyDescent="0.45"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  <c r="Y317" s="132"/>
      <c r="Z317" s="132"/>
      <c r="AA317" s="132"/>
    </row>
    <row r="318" spans="10:27" ht="21.65" customHeight="1" x14ac:dyDescent="0.45">
      <c r="J318" s="132"/>
      <c r="K318" s="132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32"/>
      <c r="Y318" s="132"/>
      <c r="Z318" s="132"/>
      <c r="AA318" s="132"/>
    </row>
    <row r="319" spans="10:27" ht="21.65" customHeight="1" x14ac:dyDescent="0.45"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  <c r="Y319" s="132"/>
      <c r="Z319" s="132"/>
      <c r="AA319" s="132"/>
    </row>
    <row r="320" spans="10:27" ht="21.65" customHeight="1" x14ac:dyDescent="0.45">
      <c r="J320" s="132"/>
      <c r="K320" s="132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  <c r="Y320" s="132"/>
      <c r="Z320" s="132"/>
      <c r="AA320" s="132"/>
    </row>
    <row r="321" spans="10:27" ht="21.65" customHeight="1" x14ac:dyDescent="0.45"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  <c r="Y321" s="132"/>
      <c r="Z321" s="132"/>
      <c r="AA321" s="132"/>
    </row>
    <row r="322" spans="10:27" ht="21.65" customHeight="1" x14ac:dyDescent="0.45"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  <c r="Y322" s="132"/>
      <c r="Z322" s="132"/>
      <c r="AA322" s="132"/>
    </row>
    <row r="323" spans="10:27" ht="21.65" customHeight="1" x14ac:dyDescent="0.45"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  <c r="Y323" s="132"/>
      <c r="Z323" s="132"/>
      <c r="AA323" s="132"/>
    </row>
    <row r="324" spans="10:27" ht="21.65" customHeight="1" x14ac:dyDescent="0.45"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  <c r="Y324" s="132"/>
      <c r="Z324" s="132"/>
      <c r="AA324" s="132"/>
    </row>
    <row r="325" spans="10:27" ht="21.65" customHeight="1" x14ac:dyDescent="0.45"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  <c r="Y325" s="132"/>
      <c r="Z325" s="132"/>
      <c r="AA325" s="132"/>
    </row>
    <row r="326" spans="10:27" ht="21.65" customHeight="1" x14ac:dyDescent="0.45"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  <c r="Y326" s="132"/>
      <c r="Z326" s="132"/>
      <c r="AA326" s="132"/>
    </row>
    <row r="327" spans="10:27" ht="21.65" customHeight="1" x14ac:dyDescent="0.45"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  <c r="Y327" s="132"/>
      <c r="Z327" s="132"/>
      <c r="AA327" s="132"/>
    </row>
    <row r="328" spans="10:27" ht="21.65" customHeight="1" x14ac:dyDescent="0.45"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  <c r="Y328" s="132"/>
      <c r="Z328" s="132"/>
      <c r="AA328" s="132"/>
    </row>
    <row r="329" spans="10:27" ht="21.65" customHeight="1" x14ac:dyDescent="0.45">
      <c r="J329" s="132"/>
      <c r="K329" s="132"/>
      <c r="L329" s="132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132"/>
      <c r="X329" s="132"/>
      <c r="Y329" s="132"/>
      <c r="Z329" s="132"/>
      <c r="AA329" s="132"/>
    </row>
    <row r="330" spans="10:27" ht="21.65" customHeight="1" x14ac:dyDescent="0.45">
      <c r="J330" s="132"/>
      <c r="K330" s="132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32"/>
      <c r="Y330" s="132"/>
      <c r="Z330" s="132"/>
      <c r="AA330" s="132"/>
    </row>
    <row r="331" spans="10:27" ht="21.65" customHeight="1" x14ac:dyDescent="0.45">
      <c r="J331" s="132"/>
      <c r="K331" s="132"/>
      <c r="L331" s="132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32"/>
      <c r="Y331" s="132"/>
      <c r="Z331" s="132"/>
      <c r="AA331" s="132"/>
    </row>
    <row r="332" spans="10:27" ht="21.65" customHeight="1" x14ac:dyDescent="0.45">
      <c r="J332" s="132"/>
      <c r="K332" s="132"/>
      <c r="L332" s="132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132"/>
      <c r="X332" s="132"/>
      <c r="Y332" s="132"/>
      <c r="Z332" s="132"/>
      <c r="AA332" s="132"/>
    </row>
    <row r="333" spans="10:27" ht="21.65" customHeight="1" x14ac:dyDescent="0.45">
      <c r="J333" s="132"/>
      <c r="K333" s="132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32"/>
      <c r="Y333" s="132"/>
      <c r="Z333" s="132"/>
      <c r="AA333" s="132"/>
    </row>
    <row r="334" spans="10:27" ht="21.65" customHeight="1" x14ac:dyDescent="0.45">
      <c r="J334" s="132"/>
      <c r="K334" s="132"/>
      <c r="L334" s="132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32"/>
      <c r="Y334" s="132"/>
      <c r="Z334" s="132"/>
      <c r="AA334" s="132"/>
    </row>
    <row r="335" spans="10:27" ht="21.65" customHeight="1" x14ac:dyDescent="0.45"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  <c r="Y335" s="132"/>
      <c r="Z335" s="132"/>
      <c r="AA335" s="132"/>
    </row>
    <row r="336" spans="10:27" ht="21.65" customHeight="1" x14ac:dyDescent="0.45">
      <c r="J336" s="132"/>
      <c r="K336" s="132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  <c r="Y336" s="132"/>
      <c r="Z336" s="132"/>
      <c r="AA336" s="132"/>
    </row>
    <row r="337" spans="10:27" ht="21.65" customHeight="1" x14ac:dyDescent="0.45"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  <c r="Y337" s="132"/>
      <c r="Z337" s="132"/>
      <c r="AA337" s="132"/>
    </row>
    <row r="338" spans="10:27" ht="21.65" customHeight="1" x14ac:dyDescent="0.45"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  <c r="Y338" s="132"/>
      <c r="Z338" s="132"/>
      <c r="AA338" s="132"/>
    </row>
    <row r="339" spans="10:27" ht="21.65" customHeight="1" x14ac:dyDescent="0.45"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  <c r="Z339" s="132"/>
      <c r="AA339" s="132"/>
    </row>
    <row r="340" spans="10:27" ht="21.65" customHeight="1" x14ac:dyDescent="0.45"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32"/>
      <c r="Z340" s="132"/>
      <c r="AA340" s="132"/>
    </row>
    <row r="341" spans="10:27" ht="21.65" customHeight="1" x14ac:dyDescent="0.45"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32"/>
      <c r="Z341" s="132"/>
      <c r="AA341" s="132"/>
    </row>
    <row r="342" spans="10:27" ht="21.65" customHeight="1" x14ac:dyDescent="0.45"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  <c r="Z342" s="132"/>
      <c r="AA342" s="132"/>
    </row>
    <row r="343" spans="10:27" ht="21.65" customHeight="1" x14ac:dyDescent="0.45"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2"/>
      <c r="Z343" s="132"/>
      <c r="AA343" s="132"/>
    </row>
    <row r="344" spans="10:27" ht="21.65" customHeight="1" x14ac:dyDescent="0.45"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  <c r="Y344" s="132"/>
      <c r="Z344" s="132"/>
      <c r="AA344" s="132"/>
    </row>
    <row r="345" spans="10:27" ht="21.65" customHeight="1" x14ac:dyDescent="0.45"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  <c r="Y345" s="132"/>
      <c r="Z345" s="132"/>
      <c r="AA345" s="132"/>
    </row>
    <row r="346" spans="10:27" ht="21.65" customHeight="1" x14ac:dyDescent="0.45"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32"/>
      <c r="Z346" s="132"/>
      <c r="AA346" s="132"/>
    </row>
    <row r="347" spans="10:27" ht="21.65" customHeight="1" x14ac:dyDescent="0.45"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32"/>
      <c r="Z347" s="132"/>
      <c r="AA347" s="132"/>
    </row>
    <row r="348" spans="10:27" ht="21.65" customHeight="1" x14ac:dyDescent="0.45">
      <c r="J348" s="132"/>
      <c r="K348" s="132"/>
      <c r="L348" s="132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  <c r="Y348" s="132"/>
      <c r="Z348" s="132"/>
      <c r="AA348" s="132"/>
    </row>
    <row r="349" spans="10:27" ht="21.65" customHeight="1" x14ac:dyDescent="0.45">
      <c r="J349" s="132"/>
      <c r="K349" s="132"/>
      <c r="L349" s="132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132"/>
      <c r="X349" s="132"/>
      <c r="Y349" s="132"/>
      <c r="Z349" s="132"/>
      <c r="AA349" s="132"/>
    </row>
    <row r="350" spans="10:27" ht="21.65" customHeight="1" x14ac:dyDescent="0.45"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  <c r="Y350" s="132"/>
      <c r="Z350" s="132"/>
      <c r="AA350" s="132"/>
    </row>
    <row r="351" spans="10:27" ht="21.65" customHeight="1" x14ac:dyDescent="0.45"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  <c r="Z351" s="132"/>
      <c r="AA351" s="132"/>
    </row>
    <row r="352" spans="10:27" ht="21.65" customHeight="1" x14ac:dyDescent="0.45">
      <c r="J352" s="132"/>
      <c r="K352" s="132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  <c r="Y352" s="132"/>
      <c r="Z352" s="132"/>
      <c r="AA352" s="132"/>
    </row>
    <row r="353" spans="10:27" ht="21.65" customHeight="1" x14ac:dyDescent="0.45">
      <c r="J353" s="132"/>
      <c r="K353" s="132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  <c r="Y353" s="132"/>
      <c r="Z353" s="132"/>
      <c r="AA353" s="132"/>
    </row>
    <row r="354" spans="10:27" ht="21.65" customHeight="1" x14ac:dyDescent="0.45">
      <c r="J354" s="132"/>
      <c r="K354" s="132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2"/>
      <c r="Y354" s="132"/>
      <c r="Z354" s="132"/>
      <c r="AA354" s="132"/>
    </row>
    <row r="355" spans="10:27" ht="21.65" customHeight="1" x14ac:dyDescent="0.45">
      <c r="J355" s="132"/>
      <c r="K355" s="132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  <c r="Y355" s="132"/>
      <c r="Z355" s="132"/>
      <c r="AA355" s="132"/>
    </row>
    <row r="356" spans="10:27" ht="21.65" customHeight="1" x14ac:dyDescent="0.45">
      <c r="J356" s="132"/>
      <c r="K356" s="132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  <c r="Y356" s="132"/>
      <c r="Z356" s="132"/>
      <c r="AA356" s="132"/>
    </row>
    <row r="357" spans="10:27" ht="21.65" customHeight="1" x14ac:dyDescent="0.45">
      <c r="J357" s="132"/>
      <c r="K357" s="132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  <c r="Y357" s="132"/>
      <c r="Z357" s="132"/>
      <c r="AA357" s="132"/>
    </row>
    <row r="358" spans="10:27" ht="21.65" customHeight="1" x14ac:dyDescent="0.45">
      <c r="J358" s="132"/>
      <c r="K358" s="132"/>
      <c r="L358" s="132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132"/>
      <c r="X358" s="132"/>
      <c r="Y358" s="132"/>
      <c r="Z358" s="132"/>
      <c r="AA358" s="132"/>
    </row>
    <row r="359" spans="10:27" ht="21.65" customHeight="1" x14ac:dyDescent="0.45">
      <c r="J359" s="132"/>
      <c r="K359" s="132"/>
      <c r="L359" s="132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132"/>
      <c r="X359" s="132"/>
      <c r="Y359" s="132"/>
      <c r="Z359" s="132"/>
      <c r="AA359" s="132"/>
    </row>
    <row r="360" spans="10:27" ht="21.65" customHeight="1" x14ac:dyDescent="0.45">
      <c r="J360" s="132"/>
      <c r="K360" s="132"/>
      <c r="L360" s="132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132"/>
      <c r="X360" s="132"/>
      <c r="Y360" s="132"/>
      <c r="Z360" s="132"/>
      <c r="AA360" s="132"/>
    </row>
    <row r="361" spans="10:27" ht="21.65" customHeight="1" x14ac:dyDescent="0.45">
      <c r="J361" s="132"/>
      <c r="K361" s="132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  <c r="Y361" s="132"/>
      <c r="Z361" s="132"/>
      <c r="AA361" s="132"/>
    </row>
    <row r="362" spans="10:27" ht="21.65" customHeight="1" x14ac:dyDescent="0.45">
      <c r="J362" s="132"/>
      <c r="K362" s="132"/>
      <c r="L362" s="132"/>
      <c r="M362" s="132"/>
      <c r="N362" s="132"/>
      <c r="O362" s="132"/>
      <c r="P362" s="132"/>
      <c r="Q362" s="132"/>
      <c r="R362" s="132"/>
      <c r="S362" s="132"/>
      <c r="T362" s="132"/>
      <c r="U362" s="132"/>
      <c r="V362" s="132"/>
      <c r="W362" s="132"/>
      <c r="X362" s="132"/>
      <c r="Y362" s="132"/>
      <c r="Z362" s="132"/>
      <c r="AA362" s="132"/>
    </row>
    <row r="363" spans="10:27" ht="21.65" customHeight="1" x14ac:dyDescent="0.45">
      <c r="J363" s="132"/>
      <c r="K363" s="132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  <c r="Y363" s="132"/>
      <c r="Z363" s="132"/>
      <c r="AA363" s="132"/>
    </row>
    <row r="364" spans="10:27" ht="21.65" customHeight="1" x14ac:dyDescent="0.45">
      <c r="J364" s="132"/>
      <c r="K364" s="132"/>
      <c r="L364" s="132"/>
      <c r="M364" s="132"/>
      <c r="N364" s="132"/>
      <c r="O364" s="132"/>
      <c r="P364" s="132"/>
      <c r="Q364" s="132"/>
      <c r="R364" s="132"/>
      <c r="S364" s="132"/>
      <c r="T364" s="132"/>
      <c r="U364" s="132"/>
      <c r="V364" s="132"/>
      <c r="W364" s="132"/>
      <c r="X364" s="132"/>
      <c r="Y364" s="132"/>
      <c r="Z364" s="132"/>
      <c r="AA364" s="132"/>
    </row>
    <row r="365" spans="10:27" ht="21.65" customHeight="1" x14ac:dyDescent="0.45">
      <c r="J365" s="132"/>
      <c r="K365" s="132"/>
      <c r="L365" s="132"/>
      <c r="M365" s="132"/>
      <c r="N365" s="132"/>
      <c r="O365" s="132"/>
      <c r="P365" s="132"/>
      <c r="Q365" s="132"/>
      <c r="R365" s="132"/>
      <c r="S365" s="132"/>
      <c r="T365" s="132"/>
      <c r="U365" s="132"/>
      <c r="V365" s="132"/>
      <c r="W365" s="132"/>
      <c r="X365" s="132"/>
      <c r="Y365" s="132"/>
      <c r="Z365" s="132"/>
      <c r="AA365" s="132"/>
    </row>
    <row r="366" spans="10:27" ht="21.65" customHeight="1" x14ac:dyDescent="0.45">
      <c r="J366" s="132"/>
      <c r="K366" s="132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  <c r="Y366" s="132"/>
      <c r="Z366" s="132"/>
      <c r="AA366" s="132"/>
    </row>
    <row r="367" spans="10:27" ht="21.65" customHeight="1" x14ac:dyDescent="0.45">
      <c r="J367" s="132"/>
      <c r="K367" s="132"/>
      <c r="L367" s="132"/>
      <c r="M367" s="132"/>
      <c r="N367" s="132"/>
      <c r="O367" s="132"/>
      <c r="P367" s="132"/>
      <c r="Q367" s="132"/>
      <c r="R367" s="132"/>
      <c r="S367" s="132"/>
      <c r="T367" s="132"/>
      <c r="U367" s="132"/>
      <c r="V367" s="132"/>
      <c r="W367" s="132"/>
      <c r="X367" s="132"/>
      <c r="Y367" s="132"/>
      <c r="Z367" s="132"/>
      <c r="AA367" s="132"/>
    </row>
    <row r="368" spans="10:27" ht="21.65" customHeight="1" x14ac:dyDescent="0.45">
      <c r="J368" s="132"/>
      <c r="K368" s="132"/>
      <c r="L368" s="132"/>
      <c r="M368" s="132"/>
      <c r="N368" s="132"/>
      <c r="O368" s="132"/>
      <c r="P368" s="132"/>
      <c r="Q368" s="132"/>
      <c r="R368" s="132"/>
      <c r="S368" s="132"/>
      <c r="T368" s="132"/>
      <c r="U368" s="132"/>
      <c r="V368" s="132"/>
      <c r="W368" s="132"/>
      <c r="X368" s="132"/>
      <c r="Y368" s="132"/>
      <c r="Z368" s="132"/>
      <c r="AA368" s="132"/>
    </row>
    <row r="369" spans="10:27" ht="21.65" customHeight="1" x14ac:dyDescent="0.45">
      <c r="J369" s="132"/>
      <c r="K369" s="132"/>
      <c r="L369" s="132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132"/>
      <c r="X369" s="132"/>
      <c r="Y369" s="132"/>
      <c r="Z369" s="132"/>
      <c r="AA369" s="132"/>
    </row>
    <row r="370" spans="10:27" ht="21.65" customHeight="1" x14ac:dyDescent="0.45"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  <c r="Y370" s="132"/>
      <c r="Z370" s="132"/>
      <c r="AA370" s="132"/>
    </row>
    <row r="371" spans="10:27" ht="21.65" customHeight="1" x14ac:dyDescent="0.45"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  <c r="Y371" s="132"/>
      <c r="Z371" s="132"/>
      <c r="AA371" s="132"/>
    </row>
    <row r="372" spans="10:27" ht="21.65" customHeight="1" x14ac:dyDescent="0.45"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  <c r="Y372" s="132"/>
      <c r="Z372" s="132"/>
      <c r="AA372" s="132"/>
    </row>
    <row r="373" spans="10:27" ht="21.65" customHeight="1" x14ac:dyDescent="0.45"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  <c r="Z373" s="132"/>
      <c r="AA373" s="132"/>
    </row>
    <row r="374" spans="10:27" ht="21.65" customHeight="1" x14ac:dyDescent="0.45"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  <c r="Y374" s="132"/>
      <c r="Z374" s="132"/>
      <c r="AA374" s="132"/>
    </row>
    <row r="375" spans="10:27" ht="21.65" customHeight="1" x14ac:dyDescent="0.45"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  <c r="Y375" s="132"/>
      <c r="Z375" s="132"/>
      <c r="AA375" s="132"/>
    </row>
    <row r="376" spans="10:27" ht="21.65" customHeight="1" x14ac:dyDescent="0.45"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  <c r="Z376" s="132"/>
      <c r="AA376" s="132"/>
    </row>
    <row r="377" spans="10:27" ht="21.65" customHeight="1" x14ac:dyDescent="0.45"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  <c r="Z377" s="132"/>
      <c r="AA377" s="132"/>
    </row>
    <row r="378" spans="10:27" ht="21.65" customHeight="1" x14ac:dyDescent="0.45"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  <c r="Z378" s="132"/>
      <c r="AA378" s="132"/>
    </row>
    <row r="379" spans="10:27" ht="21.65" customHeight="1" x14ac:dyDescent="0.45"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  <c r="Z379" s="132"/>
      <c r="AA379" s="132"/>
    </row>
    <row r="380" spans="10:27" ht="21.65" customHeight="1" x14ac:dyDescent="0.45"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  <c r="Y380" s="132"/>
      <c r="Z380" s="132"/>
      <c r="AA380" s="132"/>
    </row>
    <row r="381" spans="10:27" ht="21.65" customHeight="1" x14ac:dyDescent="0.45">
      <c r="J381" s="132"/>
      <c r="K381" s="132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  <c r="Y381" s="132"/>
      <c r="Z381" s="132"/>
      <c r="AA381" s="132"/>
    </row>
    <row r="382" spans="10:27" ht="21.65" customHeight="1" x14ac:dyDescent="0.45">
      <c r="J382" s="132"/>
      <c r="K382" s="132"/>
      <c r="L382" s="132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132"/>
      <c r="X382" s="132"/>
      <c r="Y382" s="132"/>
      <c r="Z382" s="132"/>
      <c r="AA382" s="132"/>
    </row>
    <row r="383" spans="10:27" ht="21.65" customHeight="1" x14ac:dyDescent="0.45">
      <c r="J383" s="132"/>
      <c r="K383" s="132"/>
      <c r="L383" s="132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132"/>
      <c r="X383" s="132"/>
      <c r="Y383" s="132"/>
      <c r="Z383" s="132"/>
      <c r="AA383" s="132"/>
    </row>
    <row r="384" spans="10:27" ht="21.65" customHeight="1" x14ac:dyDescent="0.45"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32"/>
      <c r="Z384" s="132"/>
      <c r="AA384" s="132"/>
    </row>
    <row r="385" spans="10:27" ht="21.65" customHeight="1" x14ac:dyDescent="0.45">
      <c r="J385" s="132"/>
      <c r="K385" s="132"/>
      <c r="L385" s="132"/>
      <c r="M385" s="132"/>
      <c r="N385" s="132"/>
      <c r="O385" s="132"/>
      <c r="P385" s="132"/>
      <c r="Q385" s="132"/>
      <c r="R385" s="132"/>
      <c r="S385" s="132"/>
      <c r="T385" s="132"/>
      <c r="U385" s="132"/>
      <c r="V385" s="132"/>
      <c r="W385" s="132"/>
      <c r="X385" s="132"/>
      <c r="Y385" s="132"/>
      <c r="Z385" s="132"/>
      <c r="AA385" s="132"/>
    </row>
    <row r="386" spans="10:27" ht="21.65" customHeight="1" x14ac:dyDescent="0.45">
      <c r="J386" s="132"/>
      <c r="K386" s="132"/>
      <c r="L386" s="132"/>
      <c r="M386" s="132"/>
      <c r="N386" s="132"/>
      <c r="O386" s="132"/>
      <c r="P386" s="132"/>
      <c r="Q386" s="132"/>
      <c r="R386" s="132"/>
      <c r="S386" s="132"/>
      <c r="T386" s="132"/>
      <c r="U386" s="132"/>
      <c r="V386" s="132"/>
      <c r="W386" s="132"/>
      <c r="X386" s="132"/>
      <c r="Y386" s="132"/>
      <c r="Z386" s="132"/>
      <c r="AA386" s="132"/>
    </row>
    <row r="387" spans="10:27" ht="21.65" customHeight="1" x14ac:dyDescent="0.45">
      <c r="J387" s="132"/>
      <c r="K387" s="132"/>
      <c r="L387" s="132"/>
      <c r="M387" s="132"/>
      <c r="N387" s="132"/>
      <c r="O387" s="132"/>
      <c r="P387" s="132"/>
      <c r="Q387" s="132"/>
      <c r="R387" s="132"/>
      <c r="S387" s="132"/>
      <c r="T387" s="132"/>
      <c r="U387" s="132"/>
      <c r="V387" s="132"/>
      <c r="W387" s="132"/>
      <c r="X387" s="132"/>
      <c r="Y387" s="132"/>
      <c r="Z387" s="132"/>
      <c r="AA387" s="132"/>
    </row>
    <row r="388" spans="10:27" ht="21.65" customHeight="1" x14ac:dyDescent="0.45">
      <c r="J388" s="132"/>
      <c r="K388" s="132"/>
      <c r="L388" s="132"/>
      <c r="M388" s="132"/>
      <c r="N388" s="132"/>
      <c r="O388" s="132"/>
      <c r="P388" s="132"/>
      <c r="Q388" s="132"/>
      <c r="R388" s="132"/>
      <c r="S388" s="132"/>
      <c r="T388" s="132"/>
      <c r="U388" s="132"/>
      <c r="V388" s="132"/>
      <c r="W388" s="132"/>
      <c r="X388" s="132"/>
      <c r="Y388" s="132"/>
      <c r="Z388" s="132"/>
      <c r="AA388" s="132"/>
    </row>
    <row r="389" spans="10:27" ht="21.65" customHeight="1" x14ac:dyDescent="0.45">
      <c r="J389" s="132"/>
      <c r="K389" s="132"/>
      <c r="L389" s="132"/>
      <c r="M389" s="132"/>
      <c r="N389" s="132"/>
      <c r="O389" s="132"/>
      <c r="P389" s="132"/>
      <c r="Q389" s="132"/>
      <c r="R389" s="132"/>
      <c r="S389" s="132"/>
      <c r="T389" s="132"/>
      <c r="U389" s="132"/>
      <c r="V389" s="132"/>
      <c r="W389" s="132"/>
      <c r="X389" s="132"/>
      <c r="Y389" s="132"/>
      <c r="Z389" s="132"/>
      <c r="AA389" s="132"/>
    </row>
    <row r="390" spans="10:27" ht="21.65" customHeight="1" x14ac:dyDescent="0.45">
      <c r="J390" s="132"/>
      <c r="K390" s="132"/>
      <c r="L390" s="132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132"/>
      <c r="X390" s="132"/>
      <c r="Y390" s="132"/>
      <c r="Z390" s="132"/>
      <c r="AA390" s="132"/>
    </row>
    <row r="391" spans="10:27" ht="21.65" customHeight="1" x14ac:dyDescent="0.45">
      <c r="J391" s="132"/>
      <c r="K391" s="132"/>
      <c r="L391" s="132"/>
      <c r="M391" s="132"/>
      <c r="N391" s="132"/>
      <c r="O391" s="132"/>
      <c r="P391" s="132"/>
      <c r="Q391" s="132"/>
      <c r="R391" s="132"/>
      <c r="S391" s="132"/>
      <c r="T391" s="132"/>
      <c r="U391" s="132"/>
      <c r="V391" s="132"/>
      <c r="W391" s="132"/>
      <c r="X391" s="132"/>
      <c r="Y391" s="132"/>
      <c r="Z391" s="132"/>
      <c r="AA391" s="132"/>
    </row>
    <row r="392" spans="10:27" ht="21.65" customHeight="1" x14ac:dyDescent="0.45">
      <c r="J392" s="132"/>
      <c r="K392" s="132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2"/>
      <c r="X392" s="132"/>
      <c r="Y392" s="132"/>
      <c r="Z392" s="132"/>
      <c r="AA392" s="132"/>
    </row>
    <row r="393" spans="10:27" ht="21.65" customHeight="1" x14ac:dyDescent="0.45">
      <c r="J393" s="132"/>
      <c r="K393" s="132"/>
      <c r="L393" s="132"/>
      <c r="M393" s="132"/>
      <c r="N393" s="132"/>
      <c r="O393" s="132"/>
      <c r="P393" s="132"/>
      <c r="Q393" s="132"/>
      <c r="R393" s="132"/>
      <c r="S393" s="132"/>
      <c r="T393" s="132"/>
      <c r="U393" s="132"/>
      <c r="V393" s="132"/>
      <c r="W393" s="132"/>
      <c r="X393" s="132"/>
      <c r="Y393" s="132"/>
      <c r="Z393" s="132"/>
      <c r="AA393" s="132"/>
    </row>
    <row r="394" spans="10:27" ht="21.65" customHeight="1" x14ac:dyDescent="0.45">
      <c r="J394" s="132"/>
      <c r="K394" s="132"/>
      <c r="L394" s="132"/>
      <c r="M394" s="132"/>
      <c r="N394" s="132"/>
      <c r="O394" s="132"/>
      <c r="P394" s="132"/>
      <c r="Q394" s="132"/>
      <c r="R394" s="132"/>
      <c r="S394" s="132"/>
      <c r="T394" s="132"/>
      <c r="U394" s="132"/>
      <c r="V394" s="132"/>
      <c r="W394" s="132"/>
      <c r="X394" s="132"/>
      <c r="Y394" s="132"/>
      <c r="Z394" s="132"/>
      <c r="AA394" s="132"/>
    </row>
    <row r="395" spans="10:27" ht="21.65" customHeight="1" x14ac:dyDescent="0.45">
      <c r="J395" s="132"/>
      <c r="K395" s="132"/>
      <c r="L395" s="132"/>
      <c r="M395" s="132"/>
      <c r="N395" s="132"/>
      <c r="O395" s="132"/>
      <c r="P395" s="132"/>
      <c r="Q395" s="132"/>
      <c r="R395" s="132"/>
      <c r="S395" s="132"/>
      <c r="T395" s="132"/>
      <c r="U395" s="132"/>
      <c r="V395" s="132"/>
      <c r="W395" s="132"/>
      <c r="X395" s="132"/>
      <c r="Y395" s="132"/>
      <c r="Z395" s="132"/>
      <c r="AA395" s="132"/>
    </row>
    <row r="396" spans="10:27" ht="21.65" customHeight="1" x14ac:dyDescent="0.45"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32"/>
      <c r="Z396" s="132"/>
      <c r="AA396" s="132"/>
    </row>
    <row r="397" spans="10:27" ht="21.65" customHeight="1" x14ac:dyDescent="0.45">
      <c r="J397" s="132"/>
      <c r="K397" s="132"/>
      <c r="L397" s="132"/>
      <c r="M397" s="132"/>
      <c r="N397" s="132"/>
      <c r="O397" s="132"/>
      <c r="P397" s="132"/>
      <c r="Q397" s="132"/>
      <c r="R397" s="132"/>
      <c r="S397" s="132"/>
      <c r="T397" s="132"/>
      <c r="U397" s="132"/>
      <c r="V397" s="132"/>
      <c r="W397" s="132"/>
      <c r="X397" s="132"/>
      <c r="Y397" s="132"/>
      <c r="Z397" s="132"/>
      <c r="AA397" s="132"/>
    </row>
    <row r="398" spans="10:27" ht="21.65" customHeight="1" x14ac:dyDescent="0.45"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32"/>
      <c r="Z398" s="132"/>
      <c r="AA398" s="132"/>
    </row>
    <row r="399" spans="10:27" ht="21.65" customHeight="1" x14ac:dyDescent="0.45">
      <c r="J399" s="132"/>
      <c r="K399" s="132"/>
      <c r="L399" s="132"/>
      <c r="M399" s="132"/>
      <c r="N399" s="132"/>
      <c r="O399" s="132"/>
      <c r="P399" s="132"/>
      <c r="Q399" s="132"/>
      <c r="R399" s="132"/>
      <c r="S399" s="132"/>
      <c r="T399" s="132"/>
      <c r="U399" s="132"/>
      <c r="V399" s="132"/>
      <c r="W399" s="132"/>
      <c r="X399" s="132"/>
      <c r="Y399" s="132"/>
      <c r="Z399" s="132"/>
      <c r="AA399" s="132"/>
    </row>
    <row r="400" spans="10:27" ht="21.65" customHeight="1" x14ac:dyDescent="0.45">
      <c r="J400" s="132"/>
      <c r="K400" s="132"/>
      <c r="L400" s="132"/>
      <c r="M400" s="132"/>
      <c r="N400" s="132"/>
      <c r="O400" s="132"/>
      <c r="P400" s="132"/>
      <c r="Q400" s="132"/>
      <c r="R400" s="132"/>
      <c r="S400" s="132"/>
      <c r="T400" s="132"/>
      <c r="U400" s="132"/>
      <c r="V400" s="132"/>
      <c r="W400" s="132"/>
      <c r="X400" s="132"/>
      <c r="Y400" s="132"/>
      <c r="Z400" s="132"/>
      <c r="AA400" s="132"/>
    </row>
    <row r="401" spans="10:27" ht="21.65" customHeight="1" x14ac:dyDescent="0.45">
      <c r="J401" s="132"/>
      <c r="K401" s="132"/>
      <c r="L401" s="132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132"/>
      <c r="X401" s="132"/>
      <c r="Y401" s="132"/>
      <c r="Z401" s="132"/>
      <c r="AA401" s="132"/>
    </row>
    <row r="402" spans="10:27" ht="21.65" customHeight="1" x14ac:dyDescent="0.45">
      <c r="J402" s="132"/>
      <c r="K402" s="132"/>
      <c r="L402" s="132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132"/>
      <c r="X402" s="132"/>
      <c r="Y402" s="132"/>
      <c r="Z402" s="132"/>
      <c r="AA402" s="132"/>
    </row>
    <row r="403" spans="10:27" ht="21.65" customHeight="1" x14ac:dyDescent="0.45">
      <c r="J403" s="132"/>
      <c r="K403" s="132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  <c r="Y403" s="132"/>
      <c r="Z403" s="132"/>
      <c r="AA403" s="132"/>
    </row>
    <row r="404" spans="10:27" ht="21.65" customHeight="1" x14ac:dyDescent="0.45">
      <c r="J404" s="132"/>
      <c r="K404" s="132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  <c r="Y404" s="132"/>
      <c r="Z404" s="132"/>
      <c r="AA404" s="132"/>
    </row>
    <row r="405" spans="10:27" ht="21.65" customHeight="1" x14ac:dyDescent="0.45"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  <c r="Y405" s="132"/>
      <c r="Z405" s="132"/>
      <c r="AA405" s="132"/>
    </row>
    <row r="406" spans="10:27" ht="21.65" customHeight="1" x14ac:dyDescent="0.45">
      <c r="J406" s="132"/>
      <c r="K406" s="132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  <c r="Y406" s="132"/>
      <c r="Z406" s="132"/>
      <c r="AA406" s="132"/>
    </row>
    <row r="407" spans="10:27" ht="21.65" customHeight="1" x14ac:dyDescent="0.45">
      <c r="J407" s="132"/>
      <c r="K407" s="132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  <c r="Y407" s="132"/>
      <c r="Z407" s="132"/>
      <c r="AA407" s="132"/>
    </row>
    <row r="408" spans="10:27" ht="21.65" customHeight="1" x14ac:dyDescent="0.45">
      <c r="J408" s="132"/>
      <c r="K408" s="132"/>
      <c r="L408" s="132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132"/>
      <c r="X408" s="132"/>
      <c r="Y408" s="132"/>
      <c r="Z408" s="132"/>
      <c r="AA408" s="132"/>
    </row>
    <row r="409" spans="10:27" ht="21.65" customHeight="1" x14ac:dyDescent="0.45">
      <c r="J409" s="132"/>
      <c r="K409" s="132"/>
      <c r="L409" s="132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132"/>
      <c r="X409" s="132"/>
      <c r="Y409" s="132"/>
      <c r="Z409" s="132"/>
      <c r="AA409" s="132"/>
    </row>
    <row r="410" spans="10:27" ht="21.65" customHeight="1" x14ac:dyDescent="0.45"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  <c r="Y410" s="132"/>
      <c r="Z410" s="132"/>
      <c r="AA410" s="132"/>
    </row>
    <row r="411" spans="10:27" ht="21.65" customHeight="1" x14ac:dyDescent="0.45">
      <c r="J411" s="132"/>
      <c r="K411" s="132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  <c r="Y411" s="132"/>
      <c r="Z411" s="132"/>
      <c r="AA411" s="132"/>
    </row>
    <row r="412" spans="10:27" ht="21.65" customHeight="1" x14ac:dyDescent="0.45">
      <c r="J412" s="132"/>
      <c r="K412" s="132"/>
      <c r="L412" s="132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132"/>
      <c r="X412" s="132"/>
      <c r="Y412" s="132"/>
      <c r="Z412" s="132"/>
      <c r="AA412" s="132"/>
    </row>
    <row r="413" spans="10:27" ht="21.65" customHeight="1" x14ac:dyDescent="0.45">
      <c r="J413" s="132"/>
      <c r="K413" s="132"/>
      <c r="L413" s="132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132"/>
      <c r="X413" s="132"/>
      <c r="Y413" s="132"/>
      <c r="Z413" s="132"/>
      <c r="AA413" s="132"/>
    </row>
    <row r="414" spans="10:27" ht="21.65" customHeight="1" x14ac:dyDescent="0.45">
      <c r="J414" s="132"/>
      <c r="K414" s="132"/>
      <c r="L414" s="132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132"/>
      <c r="X414" s="132"/>
      <c r="Y414" s="132"/>
      <c r="Z414" s="132"/>
      <c r="AA414" s="132"/>
    </row>
    <row r="415" spans="10:27" ht="21.65" customHeight="1" x14ac:dyDescent="0.45">
      <c r="J415" s="132"/>
      <c r="K415" s="132"/>
      <c r="L415" s="132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132"/>
      <c r="X415" s="132"/>
      <c r="Y415" s="132"/>
      <c r="Z415" s="132"/>
      <c r="AA415" s="132"/>
    </row>
    <row r="416" spans="10:27" ht="21.65" customHeight="1" x14ac:dyDescent="0.45">
      <c r="J416" s="132"/>
      <c r="K416" s="132"/>
      <c r="L416" s="132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132"/>
      <c r="X416" s="132"/>
      <c r="Y416" s="132"/>
      <c r="Z416" s="132"/>
      <c r="AA416" s="132"/>
    </row>
    <row r="417" spans="10:27" ht="21.65" customHeight="1" x14ac:dyDescent="0.45">
      <c r="J417" s="132"/>
      <c r="K417" s="132"/>
      <c r="L417" s="132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132"/>
      <c r="X417" s="132"/>
      <c r="Y417" s="132"/>
      <c r="Z417" s="132"/>
      <c r="AA417" s="132"/>
    </row>
    <row r="418" spans="10:27" ht="21.65" customHeight="1" x14ac:dyDescent="0.45">
      <c r="J418" s="132"/>
      <c r="K418" s="132"/>
      <c r="L418" s="132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132"/>
      <c r="X418" s="132"/>
      <c r="Y418" s="132"/>
      <c r="Z418" s="132"/>
      <c r="AA418" s="132"/>
    </row>
    <row r="419" spans="10:27" ht="21.65" customHeight="1" x14ac:dyDescent="0.45">
      <c r="J419" s="132"/>
      <c r="K419" s="132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  <c r="Y419" s="132"/>
      <c r="Z419" s="132"/>
      <c r="AA419" s="132"/>
    </row>
  </sheetData>
  <sheetProtection algorithmName="SHA-512" hashValue="afiZfuU4jPww5V0r1Hs03X7/QVb0TNyAuVFesZNxavJnZU1Nc7ht7v+jggDk7PvVDuIhK2Y9xSEz/+14uKjXLQ==" saltValue="J8NMObMq7H4BB9seCBQMPA==" spinCount="100000" sheet="1" objects="1" scenarios="1"/>
  <mergeCells count="16">
    <mergeCell ref="F20:I20"/>
    <mergeCell ref="F2:N3"/>
    <mergeCell ref="B6:M6"/>
    <mergeCell ref="F12:H12"/>
    <mergeCell ref="K12:L12"/>
    <mergeCell ref="J15:L17"/>
    <mergeCell ref="Q50:U50"/>
    <mergeCell ref="H41:I41"/>
    <mergeCell ref="H43:I43"/>
    <mergeCell ref="H45:I45"/>
    <mergeCell ref="J21:L21"/>
    <mergeCell ref="J31:K31"/>
    <mergeCell ref="H33:I33"/>
    <mergeCell ref="H35:I35"/>
    <mergeCell ref="H37:I37"/>
    <mergeCell ref="H39:I39"/>
  </mergeCells>
  <dataValidations count="5">
    <dataValidation allowBlank="1" showErrorMessage="1" sqref="I21:I31 I18:I19" xr:uid="{0A2CCD93-309E-4364-BCD6-4B1566EC35EB}"/>
    <dataValidation type="list" allowBlank="1" showInputMessage="1" showErrorMessage="1" prompt="เลือก Drop Down List" sqref="F10" xr:uid="{6235A66D-1EA6-4578-8C86-2BFCE6C30D60}">
      <formula1>$Q$52:$Q$71</formula1>
    </dataValidation>
    <dataValidation type="whole" allowBlank="1" showInputMessage="1" showErrorMessage="1" error="ระบุเป็น ปี พ.ศ. (4 หลัก)" sqref="K12:L12" xr:uid="{F7A82CCB-4AAA-4DF6-8935-E6FC2056046E}">
      <formula1>2000</formula1>
      <formula2>3000</formula2>
    </dataValidation>
    <dataValidation type="textLength" operator="equal" allowBlank="1" showInputMessage="1" showErrorMessage="1" error="ระบุวันที่ เช่น 31/05/2569" sqref="J31:K31" xr:uid="{2A69BF8B-CA6D-4B2E-97C1-53BBC8ADA81B}">
      <formula1>10</formula1>
    </dataValidation>
    <dataValidation operator="equal" allowBlank="1" showInputMessage="1" showErrorMessage="1" sqref="J27 J23 J25" xr:uid="{921634B7-389A-416A-AAC7-56F425699ED4}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4708F-C057-4153-AAC3-A47FBA1B7AF3}">
  <sheetPr>
    <tabColor rgb="FFFFFF00"/>
    <pageSetUpPr fitToPage="1"/>
  </sheetPr>
  <dimension ref="B1:J119"/>
  <sheetViews>
    <sheetView showGridLines="0" topLeftCell="A107" zoomScale="77" zoomScaleNormal="100" workbookViewId="0">
      <selection activeCell="D44" sqref="D44:E44"/>
    </sheetView>
  </sheetViews>
  <sheetFormatPr defaultColWidth="8.7265625" defaultRowHeight="18" x14ac:dyDescent="0.35"/>
  <cols>
    <col min="1" max="2" width="2.7265625" style="13" customWidth="1"/>
    <col min="3" max="3" width="6.54296875" style="13" customWidth="1"/>
    <col min="4" max="5" width="28.7265625" style="13" customWidth="1"/>
    <col min="6" max="6" width="29.54296875" style="13" customWidth="1"/>
    <col min="7" max="9" width="28.7265625" style="13" customWidth="1"/>
    <col min="10" max="10" width="2.7265625" style="13" customWidth="1"/>
    <col min="11" max="16384" width="8.7265625" style="13"/>
  </cols>
  <sheetData>
    <row r="1" spans="2:10" ht="18.5" thickBot="1" x14ac:dyDescent="0.4"/>
    <row r="2" spans="2:10" ht="18" customHeight="1" x14ac:dyDescent="0.35">
      <c r="B2" s="46"/>
      <c r="C2" s="47"/>
      <c r="D2" s="47"/>
      <c r="E2" s="74"/>
      <c r="F2" s="74"/>
      <c r="G2" s="74"/>
      <c r="H2" s="74"/>
      <c r="I2" s="74"/>
      <c r="J2" s="48"/>
    </row>
    <row r="3" spans="2:10" ht="18" customHeight="1" x14ac:dyDescent="0.35">
      <c r="B3" s="49"/>
      <c r="C3" s="376" t="s">
        <v>119</v>
      </c>
      <c r="D3" s="376"/>
      <c r="E3" s="376"/>
      <c r="F3" s="376"/>
      <c r="G3" s="376"/>
      <c r="H3" s="376"/>
      <c r="I3" s="376"/>
      <c r="J3" s="50"/>
    </row>
    <row r="4" spans="2:10" ht="18" customHeight="1" x14ac:dyDescent="0.35">
      <c r="B4" s="49"/>
      <c r="C4" s="376"/>
      <c r="D4" s="376"/>
      <c r="E4" s="376"/>
      <c r="F4" s="376"/>
      <c r="G4" s="376"/>
      <c r="H4" s="376"/>
      <c r="I4" s="376"/>
      <c r="J4" s="51"/>
    </row>
    <row r="5" spans="2:10" ht="18" customHeight="1" x14ac:dyDescent="0.35">
      <c r="B5" s="49"/>
      <c r="C5" s="55"/>
      <c r="D5" s="55"/>
      <c r="E5" s="55"/>
      <c r="F5" s="55"/>
      <c r="G5" s="55"/>
      <c r="H5" s="55"/>
      <c r="I5" s="55"/>
      <c r="J5" s="51"/>
    </row>
    <row r="6" spans="2:10" ht="20.5" x14ac:dyDescent="0.35">
      <c r="B6" s="49"/>
      <c r="C6" s="157" t="s">
        <v>120</v>
      </c>
      <c r="D6" s="158"/>
      <c r="E6" s="158"/>
      <c r="F6" s="158"/>
      <c r="G6" s="158"/>
      <c r="H6" s="158"/>
      <c r="I6" s="158"/>
      <c r="J6" s="51"/>
    </row>
    <row r="7" spans="2:10" x14ac:dyDescent="0.35">
      <c r="B7" s="49"/>
      <c r="C7" s="374" t="s">
        <v>121</v>
      </c>
      <c r="D7" s="374"/>
      <c r="E7" s="374"/>
      <c r="F7" s="377" t="s">
        <v>46</v>
      </c>
      <c r="G7" s="377"/>
      <c r="H7" s="175"/>
      <c r="J7" s="51"/>
    </row>
    <row r="8" spans="2:10" ht="45" customHeight="1" x14ac:dyDescent="0.35">
      <c r="B8" s="49"/>
      <c r="C8" s="374"/>
      <c r="D8" s="374"/>
      <c r="E8" s="374"/>
      <c r="F8" s="378" t="s">
        <v>122</v>
      </c>
      <c r="G8" s="378"/>
      <c r="J8" s="51"/>
    </row>
    <row r="9" spans="2:10" x14ac:dyDescent="0.35">
      <c r="B9" s="49"/>
      <c r="F9" s="16"/>
      <c r="G9" s="16"/>
      <c r="H9" s="16"/>
      <c r="J9" s="51"/>
    </row>
    <row r="10" spans="2:10" ht="20.5" x14ac:dyDescent="0.35">
      <c r="B10" s="49"/>
      <c r="C10" s="157" t="s">
        <v>123</v>
      </c>
      <c r="D10" s="158"/>
      <c r="E10" s="158"/>
      <c r="F10" s="158"/>
      <c r="G10" s="158"/>
      <c r="H10" s="158"/>
      <c r="I10" s="158"/>
      <c r="J10" s="51"/>
    </row>
    <row r="11" spans="2:10" ht="20.5" x14ac:dyDescent="0.45">
      <c r="B11" s="49"/>
      <c r="C11" s="226" t="s">
        <v>124</v>
      </c>
      <c r="D11" s="204"/>
      <c r="E11" s="204"/>
      <c r="F11" s="159"/>
      <c r="G11" s="159"/>
      <c r="H11" s="159"/>
      <c r="I11" s="160"/>
      <c r="J11" s="51"/>
    </row>
    <row r="12" spans="2:10" x14ac:dyDescent="0.35">
      <c r="B12" s="49"/>
      <c r="C12" s="171"/>
      <c r="D12" s="161"/>
      <c r="E12" s="161"/>
      <c r="F12" s="161"/>
      <c r="G12" s="161"/>
      <c r="H12" s="161"/>
      <c r="I12" s="138"/>
      <c r="J12" s="51"/>
    </row>
    <row r="13" spans="2:10" x14ac:dyDescent="0.35">
      <c r="B13" s="49"/>
      <c r="C13" s="161" t="s">
        <v>125</v>
      </c>
      <c r="D13" s="161"/>
      <c r="E13" s="161"/>
      <c r="F13" s="17"/>
      <c r="G13" s="17"/>
      <c r="H13" s="17"/>
      <c r="J13" s="51"/>
    </row>
    <row r="14" spans="2:10" ht="37.15" customHeight="1" x14ac:dyDescent="0.35">
      <c r="B14" s="49"/>
      <c r="C14" s="167"/>
      <c r="D14" s="374" t="s">
        <v>126</v>
      </c>
      <c r="E14" s="374"/>
      <c r="F14" s="266" t="s">
        <v>46</v>
      </c>
      <c r="J14" s="51"/>
    </row>
    <row r="15" spans="2:10" x14ac:dyDescent="0.35">
      <c r="B15" s="49"/>
      <c r="C15" s="167"/>
      <c r="D15" s="362" t="s">
        <v>127</v>
      </c>
      <c r="E15" s="362"/>
      <c r="F15" s="266" t="s">
        <v>46</v>
      </c>
      <c r="J15" s="51"/>
    </row>
    <row r="16" spans="2:10" x14ac:dyDescent="0.35">
      <c r="B16" s="49"/>
      <c r="C16" s="167"/>
      <c r="D16" s="362" t="s">
        <v>128</v>
      </c>
      <c r="E16" s="362"/>
      <c r="F16" s="266" t="s">
        <v>46</v>
      </c>
      <c r="J16" s="51"/>
    </row>
    <row r="17" spans="2:10" x14ac:dyDescent="0.35">
      <c r="B17" s="49"/>
      <c r="C17" s="167"/>
      <c r="D17" s="362" t="s">
        <v>129</v>
      </c>
      <c r="E17" s="362"/>
      <c r="F17" s="266" t="s">
        <v>46</v>
      </c>
      <c r="J17" s="51"/>
    </row>
    <row r="18" spans="2:10" x14ac:dyDescent="0.35">
      <c r="B18" s="49"/>
      <c r="C18" s="167"/>
      <c r="D18" s="362" t="s">
        <v>130</v>
      </c>
      <c r="E18" s="362"/>
      <c r="F18" s="266" t="s">
        <v>46</v>
      </c>
      <c r="J18" s="51"/>
    </row>
    <row r="19" spans="2:10" x14ac:dyDescent="0.35">
      <c r="B19" s="49"/>
      <c r="C19" s="167"/>
      <c r="D19" s="362" t="s">
        <v>131</v>
      </c>
      <c r="E19" s="362"/>
      <c r="F19" s="266" t="s">
        <v>46</v>
      </c>
      <c r="G19" s="162"/>
      <c r="H19" s="162"/>
      <c r="J19" s="51"/>
    </row>
    <row r="20" spans="2:10" ht="60" customHeight="1" x14ac:dyDescent="0.35">
      <c r="B20" s="49"/>
      <c r="D20" s="17"/>
      <c r="E20" s="17"/>
      <c r="F20" s="267" t="s">
        <v>132</v>
      </c>
      <c r="G20" s="163"/>
      <c r="H20" s="163"/>
      <c r="J20" s="51"/>
    </row>
    <row r="21" spans="2:10" x14ac:dyDescent="0.35">
      <c r="B21" s="49"/>
      <c r="D21" s="17"/>
      <c r="E21" s="17"/>
      <c r="F21" s="164"/>
      <c r="G21" s="163"/>
      <c r="H21" s="163"/>
      <c r="J21" s="51"/>
    </row>
    <row r="22" spans="2:10" x14ac:dyDescent="0.35">
      <c r="B22" s="49"/>
      <c r="D22" s="374" t="s">
        <v>133</v>
      </c>
      <c r="E22" s="374"/>
      <c r="F22" s="268" t="s">
        <v>46</v>
      </c>
      <c r="G22" s="162"/>
      <c r="H22" s="176"/>
      <c r="I22" s="176"/>
      <c r="J22" s="51"/>
    </row>
    <row r="23" spans="2:10" x14ac:dyDescent="0.35">
      <c r="B23" s="49"/>
      <c r="D23" s="165"/>
      <c r="E23" s="165"/>
      <c r="F23" s="166"/>
      <c r="G23" s="162"/>
      <c r="H23" s="162"/>
      <c r="J23" s="51"/>
    </row>
    <row r="24" spans="2:10" x14ac:dyDescent="0.35">
      <c r="B24" s="49"/>
      <c r="C24" s="161" t="s">
        <v>134</v>
      </c>
      <c r="D24" s="161"/>
      <c r="E24" s="161"/>
      <c r="F24" s="167"/>
      <c r="I24" s="162"/>
      <c r="J24" s="51"/>
    </row>
    <row r="25" spans="2:10" ht="37.15" customHeight="1" x14ac:dyDescent="0.35">
      <c r="B25" s="49"/>
      <c r="C25" s="167"/>
      <c r="D25" s="374" t="s">
        <v>126</v>
      </c>
      <c r="E25" s="374"/>
      <c r="F25" s="269" t="s">
        <v>135</v>
      </c>
      <c r="G25" s="161" t="s">
        <v>136</v>
      </c>
      <c r="H25" s="178"/>
      <c r="J25" s="51"/>
    </row>
    <row r="26" spans="2:10" ht="60" customHeight="1" x14ac:dyDescent="0.35">
      <c r="B26" s="49"/>
      <c r="C26" s="167"/>
      <c r="D26" s="227"/>
      <c r="E26" s="227"/>
      <c r="F26" s="270" t="s">
        <v>122</v>
      </c>
      <c r="G26" s="161"/>
      <c r="J26" s="51"/>
    </row>
    <row r="27" spans="2:10" x14ac:dyDescent="0.35">
      <c r="B27" s="49"/>
      <c r="C27" s="167"/>
      <c r="D27" s="227"/>
      <c r="E27" s="227"/>
      <c r="F27" s="228"/>
      <c r="G27" s="161"/>
      <c r="J27" s="51"/>
    </row>
    <row r="28" spans="2:10" x14ac:dyDescent="0.35">
      <c r="B28" s="49"/>
      <c r="C28" s="167"/>
      <c r="D28" s="362" t="s">
        <v>137</v>
      </c>
      <c r="E28" s="362"/>
      <c r="F28" s="269" t="s">
        <v>135</v>
      </c>
      <c r="G28" s="161" t="s">
        <v>136</v>
      </c>
      <c r="H28" s="176"/>
      <c r="J28" s="51"/>
    </row>
    <row r="29" spans="2:10" ht="60" customHeight="1" x14ac:dyDescent="0.35">
      <c r="B29" s="49"/>
      <c r="C29" s="167"/>
      <c r="D29" s="227"/>
      <c r="E29" s="227"/>
      <c r="F29" s="271" t="s">
        <v>122</v>
      </c>
      <c r="G29" s="177"/>
      <c r="I29" s="167"/>
      <c r="J29" s="51"/>
    </row>
    <row r="30" spans="2:10" x14ac:dyDescent="0.35">
      <c r="B30" s="49"/>
      <c r="D30" s="18"/>
      <c r="E30" s="18"/>
      <c r="F30" s="167"/>
      <c r="G30" s="177"/>
      <c r="I30" s="167"/>
      <c r="J30" s="51"/>
    </row>
    <row r="31" spans="2:10" x14ac:dyDescent="0.35">
      <c r="B31" s="49"/>
      <c r="C31" s="161" t="s">
        <v>138</v>
      </c>
      <c r="D31" s="161"/>
      <c r="E31" s="161"/>
      <c r="F31" s="167"/>
      <c r="G31" s="167"/>
      <c r="H31" s="167"/>
      <c r="I31" s="167"/>
      <c r="J31" s="51"/>
    </row>
    <row r="32" spans="2:10" x14ac:dyDescent="0.35">
      <c r="B32" s="49"/>
      <c r="C32" s="167"/>
      <c r="D32" s="161"/>
      <c r="E32" s="161"/>
      <c r="F32" s="167"/>
      <c r="G32" s="167"/>
      <c r="H32" s="178"/>
      <c r="I32" s="167"/>
      <c r="J32" s="51"/>
    </row>
    <row r="33" spans="2:10" x14ac:dyDescent="0.35">
      <c r="B33" s="49"/>
      <c r="C33" s="167"/>
      <c r="D33" s="375" t="s">
        <v>139</v>
      </c>
      <c r="E33" s="375"/>
      <c r="F33" s="187" t="s">
        <v>140</v>
      </c>
      <c r="G33" s="167"/>
      <c r="H33" s="167"/>
      <c r="I33" s="167"/>
      <c r="J33" s="51"/>
    </row>
    <row r="34" spans="2:10" x14ac:dyDescent="0.35">
      <c r="B34" s="49"/>
      <c r="C34" s="167"/>
      <c r="D34" s="369" t="s">
        <v>141</v>
      </c>
      <c r="E34" s="369"/>
      <c r="F34" s="272" t="s">
        <v>135</v>
      </c>
      <c r="G34" s="167"/>
      <c r="H34" s="167"/>
      <c r="I34" s="167"/>
      <c r="J34" s="51"/>
    </row>
    <row r="35" spans="2:10" x14ac:dyDescent="0.35">
      <c r="B35" s="49"/>
      <c r="C35" s="167"/>
      <c r="D35" s="369" t="s">
        <v>142</v>
      </c>
      <c r="E35" s="369"/>
      <c r="F35" s="272" t="s">
        <v>135</v>
      </c>
      <c r="G35" s="167"/>
      <c r="H35" s="167"/>
      <c r="I35" s="167"/>
      <c r="J35" s="51"/>
    </row>
    <row r="36" spans="2:10" x14ac:dyDescent="0.35">
      <c r="B36" s="49"/>
      <c r="C36" s="167"/>
      <c r="D36" s="369" t="s">
        <v>143</v>
      </c>
      <c r="E36" s="369"/>
      <c r="F36" s="272" t="s">
        <v>135</v>
      </c>
      <c r="G36" s="167"/>
      <c r="H36" s="167"/>
      <c r="I36" s="167"/>
      <c r="J36" s="51"/>
    </row>
    <row r="37" spans="2:10" x14ac:dyDescent="0.35">
      <c r="B37" s="49"/>
      <c r="C37" s="167"/>
      <c r="D37" s="369" t="s">
        <v>144</v>
      </c>
      <c r="E37" s="369"/>
      <c r="F37" s="272" t="s">
        <v>135</v>
      </c>
      <c r="G37" s="167"/>
      <c r="H37" s="167"/>
      <c r="I37" s="167"/>
      <c r="J37" s="51"/>
    </row>
    <row r="38" spans="2:10" x14ac:dyDescent="0.35">
      <c r="B38" s="49"/>
      <c r="C38" s="167"/>
      <c r="D38" s="369" t="s">
        <v>145</v>
      </c>
      <c r="E38" s="369"/>
      <c r="F38" s="272" t="s">
        <v>135</v>
      </c>
      <c r="G38" s="167"/>
      <c r="H38" s="167"/>
      <c r="I38" s="167"/>
      <c r="J38" s="51"/>
    </row>
    <row r="39" spans="2:10" x14ac:dyDescent="0.35">
      <c r="B39" s="49"/>
      <c r="C39" s="167"/>
      <c r="D39" s="369" t="s">
        <v>146</v>
      </c>
      <c r="E39" s="369"/>
      <c r="F39" s="272" t="s">
        <v>135</v>
      </c>
      <c r="G39" s="167"/>
      <c r="H39" s="167"/>
      <c r="I39" s="167"/>
      <c r="J39" s="51"/>
    </row>
    <row r="40" spans="2:10" x14ac:dyDescent="0.35">
      <c r="B40" s="49"/>
      <c r="C40" s="167"/>
      <c r="D40" s="229" t="s">
        <v>147</v>
      </c>
      <c r="E40" s="229"/>
      <c r="F40" s="272" t="s">
        <v>135</v>
      </c>
      <c r="G40" s="167"/>
      <c r="H40" s="167"/>
      <c r="I40" s="167"/>
      <c r="J40" s="51"/>
    </row>
    <row r="41" spans="2:10" x14ac:dyDescent="0.35">
      <c r="B41" s="49"/>
      <c r="C41" s="167"/>
      <c r="D41" s="370" t="s">
        <v>148</v>
      </c>
      <c r="E41" s="371"/>
      <c r="F41" s="372"/>
      <c r="G41" s="167"/>
      <c r="H41" s="167"/>
      <c r="I41" s="167"/>
      <c r="J41" s="51"/>
    </row>
    <row r="42" spans="2:10" s="14" customFormat="1" ht="45" customHeight="1" x14ac:dyDescent="0.35">
      <c r="B42" s="218"/>
      <c r="D42" s="357" t="s">
        <v>149</v>
      </c>
      <c r="E42" s="357"/>
      <c r="F42" s="272" t="s">
        <v>135</v>
      </c>
      <c r="G42" s="219"/>
      <c r="H42" s="219"/>
      <c r="I42" s="219"/>
      <c r="J42" s="220"/>
    </row>
    <row r="43" spans="2:10" s="14" customFormat="1" ht="45" customHeight="1" x14ac:dyDescent="0.35">
      <c r="B43" s="218"/>
      <c r="D43" s="357" t="s">
        <v>150</v>
      </c>
      <c r="E43" s="357"/>
      <c r="F43" s="272" t="s">
        <v>135</v>
      </c>
      <c r="G43" s="219"/>
      <c r="H43" s="219"/>
      <c r="I43" s="219"/>
      <c r="J43" s="220"/>
    </row>
    <row r="44" spans="2:10" s="14" customFormat="1" ht="45" customHeight="1" x14ac:dyDescent="0.35">
      <c r="B44" s="218"/>
      <c r="D44" s="357" t="s">
        <v>151</v>
      </c>
      <c r="E44" s="357"/>
      <c r="F44" s="272" t="s">
        <v>135</v>
      </c>
      <c r="G44" s="219"/>
      <c r="H44" s="219"/>
      <c r="I44" s="219"/>
      <c r="J44" s="220"/>
    </row>
    <row r="45" spans="2:10" x14ac:dyDescent="0.35">
      <c r="B45" s="49"/>
      <c r="D45" s="17"/>
      <c r="E45" s="17"/>
      <c r="F45" s="167"/>
      <c r="G45" s="167"/>
      <c r="H45" s="167"/>
      <c r="I45" s="167"/>
      <c r="J45" s="51"/>
    </row>
    <row r="46" spans="2:10" ht="20.5" x14ac:dyDescent="0.35">
      <c r="B46" s="49"/>
      <c r="C46" s="230" t="s">
        <v>152</v>
      </c>
      <c r="D46" s="168"/>
      <c r="E46" s="168"/>
      <c r="F46" s="168"/>
      <c r="G46" s="168"/>
      <c r="H46" s="168"/>
      <c r="I46" s="160"/>
      <c r="J46" s="51"/>
    </row>
    <row r="47" spans="2:10" x14ac:dyDescent="0.35">
      <c r="B47" s="49"/>
      <c r="C47" s="147"/>
      <c r="D47" s="17"/>
      <c r="E47" s="17"/>
      <c r="F47" s="17"/>
      <c r="G47" s="17"/>
      <c r="H47" s="17"/>
      <c r="I47" s="138"/>
      <c r="J47" s="51"/>
    </row>
    <row r="48" spans="2:10" x14ac:dyDescent="0.35">
      <c r="B48" s="49"/>
      <c r="C48" s="17" t="s">
        <v>153</v>
      </c>
      <c r="F48" s="373"/>
      <c r="G48" s="373"/>
      <c r="H48" s="373"/>
      <c r="J48" s="51"/>
    </row>
    <row r="49" spans="2:10" x14ac:dyDescent="0.35">
      <c r="B49" s="49"/>
      <c r="D49" s="373" t="s">
        <v>154</v>
      </c>
      <c r="E49" s="373"/>
      <c r="F49" s="266" t="s">
        <v>46</v>
      </c>
      <c r="G49" s="162"/>
      <c r="H49" s="162"/>
      <c r="J49" s="51"/>
    </row>
    <row r="50" spans="2:10" ht="45" customHeight="1" x14ac:dyDescent="0.35">
      <c r="B50" s="49"/>
      <c r="D50" s="17"/>
      <c r="E50" s="17"/>
      <c r="F50" s="265" t="s">
        <v>155</v>
      </c>
      <c r="G50" s="162"/>
      <c r="H50" s="162"/>
      <c r="J50" s="51"/>
    </row>
    <row r="51" spans="2:10" x14ac:dyDescent="0.35">
      <c r="B51" s="49"/>
      <c r="D51" s="373" t="s">
        <v>156</v>
      </c>
      <c r="E51" s="373"/>
      <c r="F51" s="266" t="s">
        <v>46</v>
      </c>
      <c r="G51" s="162"/>
      <c r="H51" s="162"/>
      <c r="J51" s="51"/>
    </row>
    <row r="52" spans="2:10" ht="60" customHeight="1" x14ac:dyDescent="0.35">
      <c r="B52" s="49"/>
      <c r="D52" s="17"/>
      <c r="E52" s="17"/>
      <c r="F52" s="265" t="s">
        <v>157</v>
      </c>
      <c r="J52" s="51"/>
    </row>
    <row r="53" spans="2:10" x14ac:dyDescent="0.35">
      <c r="B53" s="49"/>
      <c r="D53" s="362" t="s">
        <v>158</v>
      </c>
      <c r="E53" s="362"/>
      <c r="F53" s="166"/>
      <c r="J53" s="51"/>
    </row>
    <row r="54" spans="2:10" x14ac:dyDescent="0.35">
      <c r="B54" s="49"/>
      <c r="D54" s="362" t="s">
        <v>159</v>
      </c>
      <c r="E54" s="362"/>
      <c r="F54" s="266" t="s">
        <v>46</v>
      </c>
      <c r="G54" s="17"/>
      <c r="J54" s="51"/>
    </row>
    <row r="55" spans="2:10" x14ac:dyDescent="0.35">
      <c r="B55" s="49"/>
      <c r="D55" s="362" t="s">
        <v>160</v>
      </c>
      <c r="E55" s="362"/>
      <c r="F55" s="272" t="s">
        <v>135</v>
      </c>
      <c r="G55" s="17" t="s">
        <v>161</v>
      </c>
      <c r="H55" s="172"/>
      <c r="J55" s="51"/>
    </row>
    <row r="56" spans="2:10" x14ac:dyDescent="0.35">
      <c r="B56" s="49"/>
      <c r="D56" s="362" t="s">
        <v>162</v>
      </c>
      <c r="E56" s="362"/>
      <c r="F56" s="272" t="s">
        <v>135</v>
      </c>
      <c r="G56" s="17" t="s">
        <v>163</v>
      </c>
      <c r="H56" s="172"/>
      <c r="J56" s="51"/>
    </row>
    <row r="57" spans="2:10" x14ac:dyDescent="0.35">
      <c r="B57" s="49"/>
      <c r="D57" s="362" t="s">
        <v>164</v>
      </c>
      <c r="E57" s="362"/>
      <c r="F57" s="272" t="s">
        <v>135</v>
      </c>
      <c r="G57" s="17" t="s">
        <v>165</v>
      </c>
      <c r="H57" s="172"/>
      <c r="J57" s="51"/>
    </row>
    <row r="58" spans="2:10" x14ac:dyDescent="0.35">
      <c r="B58" s="49"/>
      <c r="D58" s="227"/>
      <c r="E58" s="227"/>
      <c r="F58" s="172"/>
      <c r="G58" s="17"/>
      <c r="H58" s="172"/>
      <c r="J58" s="51"/>
    </row>
    <row r="59" spans="2:10" x14ac:dyDescent="0.35">
      <c r="B59" s="49"/>
      <c r="D59" s="362" t="s">
        <v>166</v>
      </c>
      <c r="E59" s="362"/>
      <c r="F59" s="266" t="s">
        <v>46</v>
      </c>
      <c r="G59" s="17"/>
      <c r="J59" s="51"/>
    </row>
    <row r="60" spans="2:10" x14ac:dyDescent="0.35">
      <c r="B60" s="49"/>
      <c r="D60" s="362" t="s">
        <v>160</v>
      </c>
      <c r="E60" s="362"/>
      <c r="F60" s="272" t="s">
        <v>135</v>
      </c>
      <c r="G60" s="17" t="s">
        <v>161</v>
      </c>
      <c r="H60" s="172"/>
      <c r="J60" s="51"/>
    </row>
    <row r="61" spans="2:10" x14ac:dyDescent="0.35">
      <c r="B61" s="49"/>
      <c r="D61" s="362" t="s">
        <v>162</v>
      </c>
      <c r="E61" s="362"/>
      <c r="F61" s="272" t="s">
        <v>135</v>
      </c>
      <c r="G61" s="17" t="s">
        <v>163</v>
      </c>
      <c r="H61" s="172"/>
      <c r="J61" s="51"/>
    </row>
    <row r="62" spans="2:10" x14ac:dyDescent="0.35">
      <c r="B62" s="49"/>
      <c r="D62" s="362" t="s">
        <v>164</v>
      </c>
      <c r="E62" s="362"/>
      <c r="F62" s="272" t="s">
        <v>135</v>
      </c>
      <c r="G62" s="17" t="s">
        <v>165</v>
      </c>
      <c r="H62" s="172"/>
      <c r="J62" s="51"/>
    </row>
    <row r="63" spans="2:10" x14ac:dyDescent="0.35">
      <c r="B63" s="49"/>
      <c r="D63" s="17"/>
      <c r="E63" s="17"/>
      <c r="F63" s="138"/>
      <c r="G63" s="138"/>
      <c r="H63" s="138"/>
      <c r="J63" s="51"/>
    </row>
    <row r="64" spans="2:10" x14ac:dyDescent="0.35">
      <c r="B64" s="49"/>
      <c r="C64" s="161" t="s">
        <v>167</v>
      </c>
      <c r="J64" s="51"/>
    </row>
    <row r="65" spans="2:10" x14ac:dyDescent="0.35">
      <c r="B65" s="49"/>
      <c r="D65" s="161"/>
      <c r="E65" s="161"/>
      <c r="J65" s="51"/>
    </row>
    <row r="66" spans="2:10" ht="18" customHeight="1" x14ac:dyDescent="0.35">
      <c r="B66" s="49"/>
      <c r="D66" s="363" t="s">
        <v>168</v>
      </c>
      <c r="E66" s="365" t="s">
        <v>169</v>
      </c>
      <c r="F66" s="366"/>
      <c r="G66" s="367"/>
      <c r="J66" s="51"/>
    </row>
    <row r="67" spans="2:10" x14ac:dyDescent="0.35">
      <c r="B67" s="49"/>
      <c r="D67" s="364"/>
      <c r="E67" s="62" t="s">
        <v>170</v>
      </c>
      <c r="F67" s="62" t="s">
        <v>171</v>
      </c>
      <c r="G67" s="62" t="s">
        <v>172</v>
      </c>
      <c r="J67" s="51"/>
    </row>
    <row r="68" spans="2:10" x14ac:dyDescent="0.35">
      <c r="B68" s="49"/>
      <c r="D68" s="117" t="s">
        <v>173</v>
      </c>
      <c r="E68" s="273"/>
      <c r="F68" s="273"/>
      <c r="G68" s="273"/>
      <c r="J68" s="51"/>
    </row>
    <row r="69" spans="2:10" x14ac:dyDescent="0.35">
      <c r="B69" s="49"/>
      <c r="D69" s="117" t="s">
        <v>174</v>
      </c>
      <c r="E69" s="273"/>
      <c r="F69" s="273"/>
      <c r="G69" s="273"/>
      <c r="J69" s="51"/>
    </row>
    <row r="70" spans="2:10" x14ac:dyDescent="0.35">
      <c r="B70" s="49"/>
      <c r="D70" s="117" t="s">
        <v>175</v>
      </c>
      <c r="E70" s="273"/>
      <c r="F70" s="273"/>
      <c r="G70" s="273"/>
      <c r="J70" s="51"/>
    </row>
    <row r="71" spans="2:10" x14ac:dyDescent="0.35">
      <c r="B71" s="49"/>
      <c r="D71" s="117" t="s">
        <v>176</v>
      </c>
      <c r="E71" s="273"/>
      <c r="F71" s="273"/>
      <c r="G71" s="273"/>
      <c r="J71" s="51"/>
    </row>
    <row r="72" spans="2:10" x14ac:dyDescent="0.35">
      <c r="B72" s="49"/>
      <c r="D72" s="117" t="s">
        <v>177</v>
      </c>
      <c r="E72" s="273"/>
      <c r="F72" s="273"/>
      <c r="G72" s="273"/>
      <c r="J72" s="51"/>
    </row>
    <row r="73" spans="2:10" x14ac:dyDescent="0.35">
      <c r="B73" s="49"/>
      <c r="D73" s="117" t="s">
        <v>178</v>
      </c>
      <c r="E73" s="273"/>
      <c r="F73" s="273"/>
      <c r="G73" s="273"/>
      <c r="J73" s="51"/>
    </row>
    <row r="74" spans="2:10" x14ac:dyDescent="0.35">
      <c r="B74" s="49"/>
      <c r="D74" s="117" t="s">
        <v>179</v>
      </c>
      <c r="E74" s="273"/>
      <c r="F74" s="273"/>
      <c r="G74" s="273"/>
      <c r="J74" s="51"/>
    </row>
    <row r="75" spans="2:10" x14ac:dyDescent="0.35">
      <c r="B75" s="49"/>
      <c r="D75" s="117" t="s">
        <v>180</v>
      </c>
      <c r="E75" s="273"/>
      <c r="F75" s="273"/>
      <c r="G75" s="273"/>
      <c r="J75" s="51"/>
    </row>
    <row r="76" spans="2:10" x14ac:dyDescent="0.35">
      <c r="B76" s="49"/>
      <c r="D76" s="117" t="s">
        <v>181</v>
      </c>
      <c r="E76" s="273"/>
      <c r="F76" s="273"/>
      <c r="G76" s="273"/>
      <c r="J76" s="51"/>
    </row>
    <row r="77" spans="2:10" x14ac:dyDescent="0.35">
      <c r="B77" s="49"/>
      <c r="D77" s="117" t="s">
        <v>182</v>
      </c>
      <c r="E77" s="273"/>
      <c r="F77" s="273"/>
      <c r="G77" s="273"/>
      <c r="J77" s="51"/>
    </row>
    <row r="78" spans="2:10" x14ac:dyDescent="0.35">
      <c r="B78" s="49"/>
      <c r="D78" s="117" t="s">
        <v>183</v>
      </c>
      <c r="E78" s="273"/>
      <c r="F78" s="273"/>
      <c r="G78" s="273"/>
      <c r="J78" s="51"/>
    </row>
    <row r="79" spans="2:10" x14ac:dyDescent="0.35">
      <c r="B79" s="49"/>
      <c r="D79" s="117" t="s">
        <v>184</v>
      </c>
      <c r="E79" s="273"/>
      <c r="F79" s="273"/>
      <c r="G79" s="273"/>
      <c r="J79" s="51"/>
    </row>
    <row r="80" spans="2:10" x14ac:dyDescent="0.35">
      <c r="B80" s="49"/>
      <c r="D80" s="58" t="s">
        <v>185</v>
      </c>
      <c r="E80" s="255">
        <f>SUM(E68:E79)</f>
        <v>0</v>
      </c>
      <c r="F80" s="255">
        <f>SUM(F68:F79)</f>
        <v>0</v>
      </c>
      <c r="G80" s="255">
        <f>SUM(G68:G79)</f>
        <v>0</v>
      </c>
      <c r="J80" s="51"/>
    </row>
    <row r="81" spans="2:10" x14ac:dyDescent="0.35">
      <c r="B81" s="49"/>
      <c r="J81" s="51"/>
    </row>
    <row r="82" spans="2:10" x14ac:dyDescent="0.35">
      <c r="B82" s="49"/>
      <c r="C82" s="161" t="s">
        <v>186</v>
      </c>
      <c r="D82" s="161"/>
      <c r="E82" s="161"/>
      <c r="J82" s="51"/>
    </row>
    <row r="83" spans="2:10" x14ac:dyDescent="0.35">
      <c r="B83" s="49"/>
      <c r="C83" s="167"/>
      <c r="D83" s="167"/>
      <c r="E83" s="167"/>
      <c r="J83" s="51"/>
    </row>
    <row r="84" spans="2:10" ht="36" x14ac:dyDescent="0.35">
      <c r="B84" s="49"/>
      <c r="C84" s="167"/>
      <c r="D84" s="231" t="s">
        <v>187</v>
      </c>
      <c r="E84" s="232" t="s">
        <v>188</v>
      </c>
      <c r="G84" s="169"/>
      <c r="J84" s="51"/>
    </row>
    <row r="85" spans="2:10" x14ac:dyDescent="0.35">
      <c r="B85" s="49"/>
      <c r="D85" s="117" t="s">
        <v>189</v>
      </c>
      <c r="E85" s="273"/>
      <c r="G85" s="170"/>
      <c r="H85" s="17"/>
      <c r="J85" s="51"/>
    </row>
    <row r="86" spans="2:10" x14ac:dyDescent="0.35">
      <c r="B86" s="49"/>
      <c r="D86" s="117" t="s">
        <v>190</v>
      </c>
      <c r="E86" s="273"/>
      <c r="G86" s="170"/>
      <c r="H86" s="170"/>
      <c r="J86" s="51"/>
    </row>
    <row r="87" spans="2:10" x14ac:dyDescent="0.35">
      <c r="B87" s="49"/>
      <c r="D87" s="117" t="s">
        <v>191</v>
      </c>
      <c r="E87" s="273"/>
      <c r="G87" s="170"/>
      <c r="H87" s="170"/>
      <c r="J87" s="51"/>
    </row>
    <row r="88" spans="2:10" x14ac:dyDescent="0.35">
      <c r="B88" s="49"/>
      <c r="D88" s="117" t="s">
        <v>192</v>
      </c>
      <c r="E88" s="273"/>
      <c r="G88" s="170"/>
      <c r="H88" s="170"/>
      <c r="J88" s="51"/>
    </row>
    <row r="89" spans="2:10" x14ac:dyDescent="0.35">
      <c r="B89" s="49"/>
      <c r="D89" s="117" t="s">
        <v>193</v>
      </c>
      <c r="E89" s="273"/>
      <c r="G89" s="170"/>
      <c r="H89" s="170"/>
      <c r="J89" s="51"/>
    </row>
    <row r="90" spans="2:10" x14ac:dyDescent="0.35">
      <c r="B90" s="49"/>
      <c r="D90" s="58" t="s">
        <v>185</v>
      </c>
      <c r="E90" s="255">
        <f>SUM(E85:E89)</f>
        <v>0</v>
      </c>
      <c r="J90" s="51"/>
    </row>
    <row r="91" spans="2:10" x14ac:dyDescent="0.35">
      <c r="B91" s="49"/>
      <c r="J91" s="51"/>
    </row>
    <row r="92" spans="2:10" x14ac:dyDescent="0.35">
      <c r="B92" s="49"/>
      <c r="J92" s="51"/>
    </row>
    <row r="93" spans="2:10" ht="20.5" x14ac:dyDescent="0.45">
      <c r="B93" s="49"/>
      <c r="C93" s="226" t="s">
        <v>194</v>
      </c>
      <c r="D93" s="168"/>
      <c r="E93" s="168"/>
      <c r="F93" s="160"/>
      <c r="G93" s="160"/>
      <c r="H93" s="160"/>
      <c r="I93" s="160"/>
      <c r="J93" s="51"/>
    </row>
    <row r="94" spans="2:10" x14ac:dyDescent="0.35">
      <c r="B94" s="49"/>
      <c r="J94" s="51"/>
    </row>
    <row r="95" spans="2:10" x14ac:dyDescent="0.35">
      <c r="B95" s="49"/>
      <c r="C95" s="161" t="s">
        <v>195</v>
      </c>
      <c r="E95" s="266" t="s">
        <v>46</v>
      </c>
      <c r="J95" s="51"/>
    </row>
    <row r="96" spans="2:10" x14ac:dyDescent="0.35">
      <c r="B96" s="49"/>
      <c r="D96" s="17"/>
      <c r="E96" s="17"/>
      <c r="F96" s="166"/>
      <c r="G96" s="166"/>
      <c r="J96" s="51"/>
    </row>
    <row r="97" spans="2:10" ht="43.9" customHeight="1" x14ac:dyDescent="0.35">
      <c r="B97" s="49"/>
      <c r="D97" s="368" t="s">
        <v>196</v>
      </c>
      <c r="E97" s="368"/>
      <c r="F97" s="368" t="s">
        <v>197</v>
      </c>
      <c r="G97" s="368"/>
      <c r="H97" s="368" t="s">
        <v>198</v>
      </c>
      <c r="I97" s="368"/>
      <c r="J97" s="51"/>
    </row>
    <row r="98" spans="2:10" ht="70.150000000000006" customHeight="1" x14ac:dyDescent="0.35">
      <c r="B98" s="49"/>
      <c r="D98" s="357"/>
      <c r="E98" s="357"/>
      <c r="F98" s="357"/>
      <c r="G98" s="357"/>
      <c r="H98" s="359"/>
      <c r="I98" s="360"/>
      <c r="J98" s="51"/>
    </row>
    <row r="99" spans="2:10" ht="70.150000000000006" customHeight="1" x14ac:dyDescent="0.35">
      <c r="B99" s="49"/>
      <c r="D99" s="357"/>
      <c r="E99" s="357"/>
      <c r="F99" s="357"/>
      <c r="G99" s="357"/>
      <c r="H99" s="359"/>
      <c r="I99" s="360"/>
      <c r="J99" s="51"/>
    </row>
    <row r="100" spans="2:10" ht="70.150000000000006" customHeight="1" x14ac:dyDescent="0.35">
      <c r="B100" s="49"/>
      <c r="D100" s="357"/>
      <c r="E100" s="357"/>
      <c r="F100" s="357"/>
      <c r="G100" s="357"/>
      <c r="H100" s="359"/>
      <c r="I100" s="360"/>
      <c r="J100" s="51"/>
    </row>
    <row r="101" spans="2:10" ht="70.150000000000006" customHeight="1" x14ac:dyDescent="0.35">
      <c r="B101" s="49"/>
      <c r="D101" s="357"/>
      <c r="E101" s="357"/>
      <c r="F101" s="357"/>
      <c r="G101" s="357"/>
      <c r="H101" s="359"/>
      <c r="I101" s="360"/>
      <c r="J101" s="51"/>
    </row>
    <row r="102" spans="2:10" ht="70.150000000000006" customHeight="1" x14ac:dyDescent="0.35">
      <c r="B102" s="49"/>
      <c r="D102" s="357"/>
      <c r="E102" s="357"/>
      <c r="F102" s="357"/>
      <c r="G102" s="357"/>
      <c r="H102" s="359"/>
      <c r="I102" s="360"/>
      <c r="J102" s="51"/>
    </row>
    <row r="103" spans="2:10" ht="70.150000000000006" customHeight="1" x14ac:dyDescent="0.35">
      <c r="B103" s="49"/>
      <c r="D103" s="357"/>
      <c r="E103" s="357"/>
      <c r="F103" s="357"/>
      <c r="G103" s="357"/>
      <c r="H103" s="359"/>
      <c r="I103" s="360"/>
      <c r="J103" s="51"/>
    </row>
    <row r="104" spans="2:10" ht="70.150000000000006" customHeight="1" x14ac:dyDescent="0.35">
      <c r="B104" s="49"/>
      <c r="D104" s="357"/>
      <c r="E104" s="357"/>
      <c r="F104" s="357"/>
      <c r="G104" s="357"/>
      <c r="H104" s="359"/>
      <c r="I104" s="360"/>
      <c r="J104" s="51"/>
    </row>
    <row r="105" spans="2:10" ht="70.150000000000006" customHeight="1" x14ac:dyDescent="0.35">
      <c r="B105" s="49"/>
      <c r="D105" s="357"/>
      <c r="E105" s="357"/>
      <c r="F105" s="357"/>
      <c r="G105" s="357"/>
      <c r="H105" s="359"/>
      <c r="I105" s="360"/>
      <c r="J105" s="51"/>
    </row>
    <row r="106" spans="2:10" ht="70.150000000000006" customHeight="1" x14ac:dyDescent="0.35">
      <c r="B106" s="49"/>
      <c r="D106" s="357"/>
      <c r="E106" s="357"/>
      <c r="F106" s="357"/>
      <c r="G106" s="357"/>
      <c r="H106" s="359"/>
      <c r="I106" s="360"/>
      <c r="J106" s="51"/>
    </row>
    <row r="107" spans="2:10" ht="70.150000000000006" customHeight="1" x14ac:dyDescent="0.35">
      <c r="B107" s="49"/>
      <c r="D107" s="357"/>
      <c r="E107" s="357"/>
      <c r="F107" s="357"/>
      <c r="G107" s="357"/>
      <c r="H107" s="359"/>
      <c r="I107" s="360"/>
      <c r="J107" s="51"/>
    </row>
    <row r="108" spans="2:10" x14ac:dyDescent="0.35">
      <c r="B108" s="49"/>
      <c r="D108" s="18"/>
      <c r="E108" s="18"/>
      <c r="F108" s="18"/>
      <c r="G108" s="18"/>
      <c r="H108" s="18"/>
      <c r="I108" s="18"/>
      <c r="J108" s="51"/>
    </row>
    <row r="109" spans="2:10" ht="20.5" x14ac:dyDescent="0.45">
      <c r="B109" s="49"/>
      <c r="C109" s="226" t="s">
        <v>199</v>
      </c>
      <c r="D109" s="168"/>
      <c r="E109" s="168"/>
      <c r="F109" s="160"/>
      <c r="G109" s="160"/>
      <c r="H109" s="160"/>
      <c r="I109" s="160"/>
      <c r="J109" s="51"/>
    </row>
    <row r="110" spans="2:10" x14ac:dyDescent="0.35">
      <c r="B110" s="49"/>
      <c r="D110" s="161"/>
      <c r="E110" s="161"/>
      <c r="J110" s="51"/>
    </row>
    <row r="111" spans="2:10" x14ac:dyDescent="0.35">
      <c r="B111" s="49"/>
      <c r="C111" s="161" t="s">
        <v>200</v>
      </c>
      <c r="E111" s="266" t="s">
        <v>201</v>
      </c>
      <c r="J111" s="51"/>
    </row>
    <row r="112" spans="2:10" x14ac:dyDescent="0.35">
      <c r="B112" s="49"/>
      <c r="D112" s="161"/>
      <c r="E112" s="161"/>
      <c r="F112" s="166"/>
      <c r="G112" s="166"/>
      <c r="H112" s="166"/>
      <c r="J112" s="51"/>
    </row>
    <row r="113" spans="2:10" x14ac:dyDescent="0.35">
      <c r="B113" s="49"/>
      <c r="D113" s="361" t="s">
        <v>202</v>
      </c>
      <c r="E113" s="361"/>
      <c r="F113" s="361" t="s">
        <v>203</v>
      </c>
      <c r="G113" s="361"/>
      <c r="H113" s="19"/>
      <c r="J113" s="51"/>
    </row>
    <row r="114" spans="2:10" ht="45" customHeight="1" x14ac:dyDescent="0.35">
      <c r="B114" s="49"/>
      <c r="D114" s="357"/>
      <c r="E114" s="357"/>
      <c r="F114" s="358"/>
      <c r="G114" s="358"/>
      <c r="H114" s="19"/>
      <c r="J114" s="51"/>
    </row>
    <row r="115" spans="2:10" ht="45" customHeight="1" x14ac:dyDescent="0.35">
      <c r="B115" s="49"/>
      <c r="D115" s="357"/>
      <c r="E115" s="357"/>
      <c r="F115" s="358"/>
      <c r="G115" s="358"/>
      <c r="H115" s="16"/>
      <c r="J115" s="51"/>
    </row>
    <row r="116" spans="2:10" ht="45" customHeight="1" x14ac:dyDescent="0.35">
      <c r="B116" s="49"/>
      <c r="D116" s="357"/>
      <c r="E116" s="357"/>
      <c r="F116" s="358"/>
      <c r="G116" s="358"/>
      <c r="H116" s="16"/>
      <c r="J116" s="51"/>
    </row>
    <row r="117" spans="2:10" ht="45" customHeight="1" x14ac:dyDescent="0.35">
      <c r="B117" s="49"/>
      <c r="D117" s="357"/>
      <c r="E117" s="357"/>
      <c r="F117" s="358"/>
      <c r="G117" s="358"/>
      <c r="H117" s="16"/>
      <c r="J117" s="51"/>
    </row>
    <row r="118" spans="2:10" ht="45" customHeight="1" x14ac:dyDescent="0.35">
      <c r="B118" s="49"/>
      <c r="D118" s="357"/>
      <c r="E118" s="357"/>
      <c r="F118" s="358"/>
      <c r="G118" s="358"/>
      <c r="H118" s="16"/>
      <c r="J118" s="51"/>
    </row>
    <row r="119" spans="2:10" ht="18.5" thickBot="1" x14ac:dyDescent="0.4">
      <c r="B119" s="52"/>
      <c r="C119" s="53"/>
      <c r="D119" s="53"/>
      <c r="E119" s="53"/>
      <c r="F119" s="53"/>
      <c r="G119" s="53"/>
      <c r="H119" s="53"/>
      <c r="I119" s="53"/>
      <c r="J119" s="54"/>
    </row>
  </sheetData>
  <sheetProtection algorithmName="SHA-512" hashValue="ZvCYqRdQEDMzCoaUD2kEgujSWMGTO/A8ne7VAcemsdBCQK67WF7EmHcquwW7gmxPn2NnGRhF6d5/z6CXyxBlvg==" saltValue="Q3GcFFshFNpXFl1ogmaxHA==" spinCount="100000" sheet="1" objects="1" scenarios="1"/>
  <dataConsolidate/>
  <mergeCells count="83">
    <mergeCell ref="D15:E15"/>
    <mergeCell ref="C3:I4"/>
    <mergeCell ref="C7:E8"/>
    <mergeCell ref="F7:G7"/>
    <mergeCell ref="F8:G8"/>
    <mergeCell ref="D14:E14"/>
    <mergeCell ref="D37:E37"/>
    <mergeCell ref="D16:E16"/>
    <mergeCell ref="D17:E17"/>
    <mergeCell ref="D18:E18"/>
    <mergeCell ref="D19:E19"/>
    <mergeCell ref="D22:E22"/>
    <mergeCell ref="D25:E25"/>
    <mergeCell ref="D28:E28"/>
    <mergeCell ref="D33:E33"/>
    <mergeCell ref="D34:E34"/>
    <mergeCell ref="D35:E35"/>
    <mergeCell ref="D36:E36"/>
    <mergeCell ref="D55:E55"/>
    <mergeCell ref="D38:E38"/>
    <mergeCell ref="D39:E39"/>
    <mergeCell ref="D41:F41"/>
    <mergeCell ref="D42:E42"/>
    <mergeCell ref="D43:E43"/>
    <mergeCell ref="D44:E44"/>
    <mergeCell ref="F48:H48"/>
    <mergeCell ref="D49:E49"/>
    <mergeCell ref="D51:E51"/>
    <mergeCell ref="D53:E53"/>
    <mergeCell ref="D54:E54"/>
    <mergeCell ref="D98:E98"/>
    <mergeCell ref="F98:G98"/>
    <mergeCell ref="H98:I98"/>
    <mergeCell ref="D56:E56"/>
    <mergeCell ref="D57:E57"/>
    <mergeCell ref="D59:E59"/>
    <mergeCell ref="D60:E60"/>
    <mergeCell ref="D61:E61"/>
    <mergeCell ref="D62:E62"/>
    <mergeCell ref="D66:D67"/>
    <mergeCell ref="E66:G66"/>
    <mergeCell ref="D97:E97"/>
    <mergeCell ref="F97:G97"/>
    <mergeCell ref="H97:I97"/>
    <mergeCell ref="D99:E99"/>
    <mergeCell ref="F99:G99"/>
    <mergeCell ref="H99:I99"/>
    <mergeCell ref="D100:E100"/>
    <mergeCell ref="F100:G100"/>
    <mergeCell ref="H100:I100"/>
    <mergeCell ref="D101:E101"/>
    <mergeCell ref="F101:G101"/>
    <mergeCell ref="H101:I101"/>
    <mergeCell ref="D102:E102"/>
    <mergeCell ref="F102:G102"/>
    <mergeCell ref="H102:I102"/>
    <mergeCell ref="D103:E103"/>
    <mergeCell ref="F103:G103"/>
    <mergeCell ref="H103:I103"/>
    <mergeCell ref="D104:E104"/>
    <mergeCell ref="F104:G104"/>
    <mergeCell ref="H104:I104"/>
    <mergeCell ref="D114:E114"/>
    <mergeCell ref="F114:G114"/>
    <mergeCell ref="D105:E105"/>
    <mergeCell ref="F105:G105"/>
    <mergeCell ref="H105:I105"/>
    <mergeCell ref="D106:E106"/>
    <mergeCell ref="F106:G106"/>
    <mergeCell ref="H106:I106"/>
    <mergeCell ref="D107:E107"/>
    <mergeCell ref="F107:G107"/>
    <mergeCell ref="H107:I107"/>
    <mergeCell ref="D113:E113"/>
    <mergeCell ref="F113:G113"/>
    <mergeCell ref="D118:E118"/>
    <mergeCell ref="F118:G118"/>
    <mergeCell ref="D115:E115"/>
    <mergeCell ref="F115:G115"/>
    <mergeCell ref="D116:E116"/>
    <mergeCell ref="F116:G116"/>
    <mergeCell ref="D117:E117"/>
    <mergeCell ref="F117:G117"/>
  </mergeCells>
  <conditionalFormatting sqref="D113:G118">
    <cfRule type="expression" dxfId="24" priority="24">
      <formula>$E$111="ไม่มี"</formula>
    </cfRule>
  </conditionalFormatting>
  <conditionalFormatting sqref="D97:I107">
    <cfRule type="expression" dxfId="23" priority="23">
      <formula>$E$95="ไม่มี"</formula>
    </cfRule>
  </conditionalFormatting>
  <conditionalFormatting sqref="F15">
    <cfRule type="expression" dxfId="22" priority="2">
      <formula>$F$14="ไม่มี"</formula>
    </cfRule>
  </conditionalFormatting>
  <conditionalFormatting sqref="F16:F20 F25:F26">
    <cfRule type="expression" dxfId="21" priority="3">
      <formula>$F$14="ไม่มี"</formula>
    </cfRule>
  </conditionalFormatting>
  <conditionalFormatting sqref="F20">
    <cfRule type="expression" dxfId="20" priority="4">
      <formula>$F$19="ไม่มี"</formula>
    </cfRule>
  </conditionalFormatting>
  <conditionalFormatting sqref="F28:F29">
    <cfRule type="expression" dxfId="19" priority="6">
      <formula>$F$22="ไม่มี"</formula>
    </cfRule>
  </conditionalFormatting>
  <conditionalFormatting sqref="F50">
    <cfRule type="expression" dxfId="18" priority="7">
      <formula>$F$49="ไม่มี"</formula>
    </cfRule>
  </conditionalFormatting>
  <conditionalFormatting sqref="F52">
    <cfRule type="expression" dxfId="17" priority="8">
      <formula>$F$51="ไม่มี"</formula>
    </cfRule>
  </conditionalFormatting>
  <conditionalFormatting sqref="F55">
    <cfRule type="expression" dxfId="16" priority="9">
      <formula>$F$54="ไม่มี"</formula>
    </cfRule>
  </conditionalFormatting>
  <conditionalFormatting sqref="F56:F57">
    <cfRule type="expression" dxfId="15" priority="10">
      <formula>$F$54="ไม่มี"</formula>
    </cfRule>
  </conditionalFormatting>
  <conditionalFormatting sqref="F60">
    <cfRule type="expression" dxfId="14" priority="14">
      <formula>$F$59="ไม่มี"</formula>
    </cfRule>
  </conditionalFormatting>
  <conditionalFormatting sqref="F61:F62">
    <cfRule type="expression" dxfId="13" priority="15">
      <formula>$F$59="ไม่มี"</formula>
    </cfRule>
  </conditionalFormatting>
  <conditionalFormatting sqref="F8:G8">
    <cfRule type="expression" dxfId="12" priority="1">
      <formula>$F$7="ไม่มีการเปลี่ยนแปลง"</formula>
    </cfRule>
  </conditionalFormatting>
  <dataValidations count="9">
    <dataValidation allowBlank="1" showInputMessage="1" showErrorMessage="1" promptTitle="---โปรดเลือก---" sqref="F23" xr:uid="{5125C6DF-A33C-43DB-9FC3-97DCC8895491}"/>
    <dataValidation type="list" allowBlank="1" showInputMessage="1" showErrorMessage="1" prompt="เลือก Drop Down List" sqref="F22 F14:F19 F49 F51 F54 F59 E95" xr:uid="{E467B89D-B9A4-42EF-BEC9-FCF02861F4E0}">
      <formula1>"'--- เลือก ---, มี, ไม่มี"</formula1>
    </dataValidation>
    <dataValidation type="list" allowBlank="1" showInputMessage="1" showErrorMessage="1" prompt="เลือก Drop Down List" sqref="E111" xr:uid="{9C5CF9C2-E3B0-4639-B61F-41E9EBCAC217}">
      <formula1>"'--- เลือก---, มี, ไม่มี"</formula1>
    </dataValidation>
    <dataValidation type="list" allowBlank="1" showInputMessage="1" showErrorMessage="1" prompt="เลือก Drop Down List" sqref="F7:G7" xr:uid="{9DEF7D65-1DA2-4E5B-8481-FDB971324AB8}">
      <formula1>"'--- เลือก ---, มีการเปลี่ยนแปลง, ไม่มีการเปลี่ยนแปลง, "</formula1>
    </dataValidation>
    <dataValidation type="list" allowBlank="1" showInputMessage="1" showErrorMessage="1" sqref="F112:H112" xr:uid="{4EE55994-A739-4CFC-87FE-6BAAC70449FD}">
      <formula1>"มีการเปลี่ยนแปลง (โปรดระบุ), ไม่มีการเปลี่ยนแปลง"</formula1>
    </dataValidation>
    <dataValidation type="list" allowBlank="1" showInputMessage="1" showErrorMessage="1" sqref="F96:G96" xr:uid="{D907CE4D-1F6C-49F4-B0FF-A6BE6AEA86DC}">
      <formula1>"มีการใช้บริการจากผู้รับดำเนินการแทนในการให้บริการ (โปรดระบุ), ไม่มีการใช้บริการจากผู้รับดำเนินการแทนในการให้บริการ"</formula1>
    </dataValidation>
    <dataValidation type="whole" operator="greaterThan" allowBlank="1" showInputMessage="1" showErrorMessage="1" sqref="E68:G79 F28 F34:F40 F44 F43 F42 F25 F55:F57 F60:F62 E85:E89" xr:uid="{E8DA9963-E06E-40E9-85E4-541F16ED7BA2}">
      <formula1>-1</formula1>
    </dataValidation>
    <dataValidation operator="equal" allowBlank="1" showInputMessage="1" showErrorMessage="1" sqref="H98:I107" xr:uid="{6516D5D7-BBAC-4EC8-8CD5-7FDBE8939F23}"/>
    <dataValidation operator="greaterThan" allowBlank="1" showInputMessage="1" showErrorMessage="1" sqref="F114:G118" xr:uid="{1019FFBA-D70C-44F7-80D2-A955214CB721}"/>
  </dataValidations>
  <pageMargins left="0.25" right="0.25" top="0.75" bottom="0.51" header="0.3" footer="0.3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7657A-EEEF-45A4-81DC-9A60DFB05E11}">
  <sheetPr codeName="Sheet4">
    <tabColor rgb="FFFFFF00"/>
    <pageSetUpPr fitToPage="1"/>
  </sheetPr>
  <dimension ref="B1:I37"/>
  <sheetViews>
    <sheetView showGridLines="0" zoomScale="70" zoomScaleNormal="70" workbookViewId="0">
      <selection activeCell="D35" sqref="D35:E35"/>
    </sheetView>
  </sheetViews>
  <sheetFormatPr defaultColWidth="10.7265625" defaultRowHeight="18" x14ac:dyDescent="0.35"/>
  <cols>
    <col min="1" max="2" width="2.7265625" style="13" customWidth="1"/>
    <col min="3" max="3" width="5.7265625" style="13" customWidth="1"/>
    <col min="4" max="5" width="40.7265625" style="13" customWidth="1"/>
    <col min="6" max="6" width="5.7265625" style="13" customWidth="1"/>
    <col min="7" max="8" width="40.7265625" style="13" customWidth="1"/>
    <col min="9" max="9" width="2.7265625" style="13" customWidth="1"/>
    <col min="10" max="16384" width="10.7265625" style="13"/>
  </cols>
  <sheetData>
    <row r="1" spans="2:9" ht="18.5" thickBot="1" x14ac:dyDescent="0.4"/>
    <row r="2" spans="2:9" ht="18" customHeight="1" x14ac:dyDescent="0.35">
      <c r="B2" s="46"/>
      <c r="C2" s="47"/>
      <c r="D2" s="47"/>
      <c r="E2" s="47"/>
      <c r="F2" s="47"/>
      <c r="G2" s="74"/>
      <c r="H2" s="74"/>
      <c r="I2" s="75"/>
    </row>
    <row r="3" spans="2:9" ht="18" customHeight="1" x14ac:dyDescent="0.35">
      <c r="B3" s="49"/>
      <c r="C3" s="379" t="s">
        <v>119</v>
      </c>
      <c r="D3" s="379"/>
      <c r="E3" s="379"/>
      <c r="F3" s="379"/>
      <c r="G3" s="379"/>
      <c r="H3" s="379"/>
      <c r="I3" s="76"/>
    </row>
    <row r="4" spans="2:9" ht="18" customHeight="1" x14ac:dyDescent="0.35">
      <c r="B4" s="49"/>
      <c r="C4" s="379"/>
      <c r="D4" s="379"/>
      <c r="E4" s="379"/>
      <c r="F4" s="379"/>
      <c r="G4" s="379"/>
      <c r="H4" s="379"/>
      <c r="I4" s="76"/>
    </row>
    <row r="5" spans="2:9" ht="18" customHeight="1" x14ac:dyDescent="0.35">
      <c r="B5" s="49"/>
      <c r="E5" s="55"/>
      <c r="F5" s="55"/>
      <c r="G5" s="55"/>
      <c r="H5" s="55"/>
      <c r="I5" s="77"/>
    </row>
    <row r="6" spans="2:9" ht="20.5" x14ac:dyDescent="0.35">
      <c r="B6" s="49"/>
      <c r="C6" s="186" t="s">
        <v>204</v>
      </c>
      <c r="D6" s="78"/>
      <c r="E6" s="78"/>
      <c r="F6" s="79"/>
      <c r="G6" s="79"/>
      <c r="H6" s="79"/>
      <c r="I6" s="51"/>
    </row>
    <row r="7" spans="2:9" ht="20.5" x14ac:dyDescent="0.35">
      <c r="B7" s="49"/>
      <c r="C7" s="83" t="s">
        <v>205</v>
      </c>
      <c r="D7" s="17"/>
      <c r="E7" s="17"/>
      <c r="F7" s="17"/>
      <c r="G7" s="17"/>
      <c r="H7" s="17"/>
      <c r="I7" s="80"/>
    </row>
    <row r="8" spans="2:9" x14ac:dyDescent="0.35">
      <c r="B8" s="81"/>
      <c r="C8" s="18"/>
      <c r="D8" s="18"/>
      <c r="E8" s="18"/>
      <c r="F8" s="18"/>
      <c r="G8" s="18"/>
      <c r="H8" s="18"/>
      <c r="I8" s="82"/>
    </row>
    <row r="9" spans="2:9" x14ac:dyDescent="0.35">
      <c r="B9" s="49"/>
      <c r="D9" s="382" t="s">
        <v>206</v>
      </c>
      <c r="E9" s="383"/>
      <c r="G9" s="381" t="s">
        <v>207</v>
      </c>
      <c r="H9" s="381"/>
      <c r="I9" s="51"/>
    </row>
    <row r="10" spans="2:9" x14ac:dyDescent="0.35">
      <c r="B10" s="49"/>
      <c r="D10" s="187" t="s">
        <v>208</v>
      </c>
      <c r="E10" s="60" t="s">
        <v>209</v>
      </c>
      <c r="G10" s="187" t="s">
        <v>208</v>
      </c>
      <c r="H10" s="60" t="s">
        <v>210</v>
      </c>
      <c r="I10" s="51"/>
    </row>
    <row r="11" spans="2:9" ht="45" customHeight="1" x14ac:dyDescent="0.35">
      <c r="B11" s="49"/>
      <c r="D11" s="257"/>
      <c r="E11" s="274"/>
      <c r="G11" s="257"/>
      <c r="H11" s="274"/>
      <c r="I11" s="51"/>
    </row>
    <row r="12" spans="2:9" ht="45" customHeight="1" x14ac:dyDescent="0.35">
      <c r="B12" s="49"/>
      <c r="D12" s="257"/>
      <c r="E12" s="274"/>
      <c r="G12" s="257"/>
      <c r="H12" s="274"/>
      <c r="I12" s="51"/>
    </row>
    <row r="13" spans="2:9" ht="45" customHeight="1" x14ac:dyDescent="0.35">
      <c r="B13" s="49"/>
      <c r="D13" s="257"/>
      <c r="E13" s="274"/>
      <c r="G13" s="257"/>
      <c r="H13" s="274"/>
      <c r="I13" s="51"/>
    </row>
    <row r="14" spans="2:9" ht="45" customHeight="1" x14ac:dyDescent="0.35">
      <c r="B14" s="49"/>
      <c r="D14" s="257"/>
      <c r="E14" s="274"/>
      <c r="G14" s="257"/>
      <c r="H14" s="274"/>
      <c r="I14" s="51"/>
    </row>
    <row r="15" spans="2:9" ht="45" customHeight="1" x14ac:dyDescent="0.35">
      <c r="B15" s="49"/>
      <c r="D15" s="257"/>
      <c r="E15" s="274"/>
      <c r="G15" s="257"/>
      <c r="H15" s="274"/>
      <c r="I15" s="51"/>
    </row>
    <row r="16" spans="2:9" x14ac:dyDescent="0.35">
      <c r="B16" s="49"/>
      <c r="D16" s="63" t="s">
        <v>211</v>
      </c>
      <c r="E16" s="65">
        <f>SUM(E11:E15)</f>
        <v>0</v>
      </c>
      <c r="F16" s="19"/>
      <c r="G16" s="63" t="s">
        <v>212</v>
      </c>
      <c r="H16" s="65">
        <f>SUM(H11:H15)</f>
        <v>0</v>
      </c>
      <c r="I16" s="51"/>
    </row>
    <row r="17" spans="2:9" x14ac:dyDescent="0.35">
      <c r="B17" s="49"/>
      <c r="I17" s="51"/>
    </row>
    <row r="18" spans="2:9" x14ac:dyDescent="0.35">
      <c r="B18" s="49"/>
      <c r="I18" s="51"/>
    </row>
    <row r="19" spans="2:9" ht="20.5" x14ac:dyDescent="0.35">
      <c r="B19" s="49"/>
      <c r="C19" s="83" t="s">
        <v>213</v>
      </c>
      <c r="I19" s="51"/>
    </row>
    <row r="20" spans="2:9" x14ac:dyDescent="0.35">
      <c r="B20" s="49"/>
      <c r="I20" s="51"/>
    </row>
    <row r="21" spans="2:9" x14ac:dyDescent="0.35">
      <c r="B21" s="49"/>
      <c r="D21" s="382" t="s">
        <v>206</v>
      </c>
      <c r="E21" s="383"/>
      <c r="G21" s="381" t="s">
        <v>207</v>
      </c>
      <c r="H21" s="381"/>
      <c r="I21" s="51"/>
    </row>
    <row r="22" spans="2:9" x14ac:dyDescent="0.35">
      <c r="B22" s="49"/>
      <c r="D22" s="187" t="s">
        <v>208</v>
      </c>
      <c r="E22" s="60" t="s">
        <v>209</v>
      </c>
      <c r="G22" s="187" t="s">
        <v>208</v>
      </c>
      <c r="H22" s="60" t="s">
        <v>210</v>
      </c>
      <c r="I22" s="51"/>
    </row>
    <row r="23" spans="2:9" ht="45" customHeight="1" x14ac:dyDescent="0.35">
      <c r="B23" s="49"/>
      <c r="D23" s="257"/>
      <c r="E23" s="274"/>
      <c r="G23" s="257"/>
      <c r="H23" s="274"/>
      <c r="I23" s="51"/>
    </row>
    <row r="24" spans="2:9" ht="45" customHeight="1" x14ac:dyDescent="0.35">
      <c r="B24" s="49"/>
      <c r="D24" s="257"/>
      <c r="E24" s="274"/>
      <c r="G24" s="257"/>
      <c r="H24" s="274"/>
      <c r="I24" s="51"/>
    </row>
    <row r="25" spans="2:9" ht="45" customHeight="1" x14ac:dyDescent="0.35">
      <c r="B25" s="49"/>
      <c r="D25" s="257"/>
      <c r="E25" s="274"/>
      <c r="G25" s="257"/>
      <c r="H25" s="274"/>
      <c r="I25" s="51"/>
    </row>
    <row r="26" spans="2:9" ht="45" customHeight="1" x14ac:dyDescent="0.35">
      <c r="B26" s="49"/>
      <c r="D26" s="257"/>
      <c r="E26" s="274"/>
      <c r="G26" s="257"/>
      <c r="H26" s="274"/>
      <c r="I26" s="51"/>
    </row>
    <row r="27" spans="2:9" ht="45" customHeight="1" x14ac:dyDescent="0.35">
      <c r="B27" s="49"/>
      <c r="D27" s="257"/>
      <c r="E27" s="274"/>
      <c r="G27" s="257"/>
      <c r="H27" s="274"/>
      <c r="I27" s="51"/>
    </row>
    <row r="28" spans="2:9" x14ac:dyDescent="0.35">
      <c r="B28" s="49"/>
      <c r="D28" s="63" t="s">
        <v>211</v>
      </c>
      <c r="E28" s="65">
        <f>SUM(E23:E27)</f>
        <v>0</v>
      </c>
      <c r="F28" s="19"/>
      <c r="G28" s="63" t="s">
        <v>212</v>
      </c>
      <c r="H28" s="65">
        <f>SUM(H23:H27)</f>
        <v>0</v>
      </c>
      <c r="I28" s="51"/>
    </row>
    <row r="29" spans="2:9" x14ac:dyDescent="0.35">
      <c r="B29" s="49"/>
      <c r="I29" s="51"/>
    </row>
    <row r="30" spans="2:9" x14ac:dyDescent="0.35">
      <c r="B30" s="49"/>
      <c r="D30" s="17" t="s">
        <v>214</v>
      </c>
      <c r="I30" s="51"/>
    </row>
    <row r="31" spans="2:9" x14ac:dyDescent="0.35">
      <c r="B31" s="49"/>
      <c r="D31" s="167" t="s">
        <v>215</v>
      </c>
      <c r="I31" s="51"/>
    </row>
    <row r="32" spans="2:9" ht="45" customHeight="1" x14ac:dyDescent="0.35">
      <c r="B32" s="49"/>
      <c r="D32" s="384" t="s">
        <v>122</v>
      </c>
      <c r="E32" s="384"/>
      <c r="I32" s="51"/>
    </row>
    <row r="33" spans="2:9" x14ac:dyDescent="0.35">
      <c r="B33" s="49"/>
      <c r="D33" s="224"/>
      <c r="E33" s="224"/>
      <c r="I33" s="51"/>
    </row>
    <row r="34" spans="2:9" x14ac:dyDescent="0.35">
      <c r="B34" s="49"/>
      <c r="D34" s="167" t="s">
        <v>216</v>
      </c>
      <c r="I34" s="51"/>
    </row>
    <row r="35" spans="2:9" ht="45" customHeight="1" x14ac:dyDescent="0.35">
      <c r="B35" s="49"/>
      <c r="D35" s="384" t="s">
        <v>122</v>
      </c>
      <c r="E35" s="384"/>
      <c r="I35" s="51"/>
    </row>
    <row r="36" spans="2:9" x14ac:dyDescent="0.35">
      <c r="B36" s="49"/>
      <c r="D36" s="380"/>
      <c r="E36" s="380"/>
      <c r="I36" s="51"/>
    </row>
    <row r="37" spans="2:9" ht="18.5" thickBot="1" x14ac:dyDescent="0.4">
      <c r="B37" s="52"/>
      <c r="C37" s="53"/>
      <c r="D37" s="53"/>
      <c r="E37" s="53"/>
      <c r="F37" s="53"/>
      <c r="G37" s="53"/>
      <c r="H37" s="53"/>
      <c r="I37" s="54"/>
    </row>
  </sheetData>
  <sheetProtection algorithmName="SHA-512" hashValue="80Rdp8ftt7MNqDZl8KScoqU3N1nzl3cS5pvPZ/gUtKrSyJUcZvc5StLwcGJjsuyTHScENbI14cWlmG0N71XLKw==" saltValue="5OkTiHDR45Sa70PyQigo/Q==" spinCount="100000" sheet="1" objects="1" scenarios="1"/>
  <mergeCells count="8">
    <mergeCell ref="C3:H4"/>
    <mergeCell ref="D36:E36"/>
    <mergeCell ref="G9:H9"/>
    <mergeCell ref="G21:H21"/>
    <mergeCell ref="D9:E9"/>
    <mergeCell ref="D21:E21"/>
    <mergeCell ref="D32:E32"/>
    <mergeCell ref="D35:E35"/>
  </mergeCells>
  <dataValidations count="1">
    <dataValidation type="whole" operator="greaterThan" allowBlank="1" showInputMessage="1" showErrorMessage="1" sqref="E11:E15 H11:H15 H23:H27 E23:E27" xr:uid="{92BF7D88-1DED-4456-99E2-5BC5B3DE5DA9}">
      <formula1>-1</formula1>
    </dataValidation>
  </dataValidations>
  <pageMargins left="0.25" right="0.25" top="0.75" bottom="0.51" header="0.3" footer="0.3"/>
  <pageSetup paperSize="9" scale="54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1CE7521-E193-4590-B99E-2D72F8538735}">
            <xm:f>'1. Basic Info'!$I$15="Y"</xm:f>
            <x14:dxf>
              <font>
                <color theme="2"/>
              </font>
              <fill>
                <patternFill>
                  <bgColor theme="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D9:E16 G9:H16</xm:sqref>
        </x14:conditionalFormatting>
        <x14:conditionalFormatting xmlns:xm="http://schemas.microsoft.com/office/excel/2006/main">
          <x14:cfRule type="expression" priority="2" id="{4BE4B1D2-CD83-4175-951E-BC7D917803B3}">
            <xm:f>'1. Basic Info'!$I$16="N"</xm:f>
            <x14:dxf>
              <font>
                <color theme="2"/>
              </font>
              <fill>
                <patternFill>
                  <bgColor theme="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D21:E28 G21:H28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2382B-34DD-488F-B95F-DB2406325CE1}">
  <sheetPr>
    <tabColor rgb="FFFFC000"/>
    <pageSetUpPr fitToPage="1"/>
  </sheetPr>
  <dimension ref="B1:R53"/>
  <sheetViews>
    <sheetView showGridLines="0" topLeftCell="A18" zoomScale="50" zoomScaleNormal="50" workbookViewId="0">
      <selection activeCell="N33" sqref="N33"/>
    </sheetView>
  </sheetViews>
  <sheetFormatPr defaultColWidth="8.81640625" defaultRowHeight="18" x14ac:dyDescent="0.35"/>
  <cols>
    <col min="1" max="2" width="2.7265625" style="59" customWidth="1"/>
    <col min="3" max="3" width="8.7265625" style="59" customWidth="1"/>
    <col min="4" max="17" width="18.7265625" style="59" customWidth="1"/>
    <col min="18" max="18" width="2.7265625" style="59" customWidth="1"/>
    <col min="19" max="16384" width="8.81640625" style="59"/>
  </cols>
  <sheetData>
    <row r="1" spans="2:18" ht="18.5" thickBot="1" x14ac:dyDescent="0.4">
      <c r="R1" s="73"/>
    </row>
    <row r="2" spans="2:18" x14ac:dyDescent="0.35"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8"/>
    </row>
    <row r="3" spans="2:18" x14ac:dyDescent="0.35">
      <c r="B3" s="69"/>
      <c r="C3" s="389" t="s">
        <v>217</v>
      </c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R3" s="70"/>
    </row>
    <row r="4" spans="2:18" x14ac:dyDescent="0.35">
      <c r="B4" s="6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R4" s="70"/>
    </row>
    <row r="5" spans="2:18" x14ac:dyDescent="0.35">
      <c r="B5" s="69"/>
      <c r="R5" s="70"/>
    </row>
    <row r="6" spans="2:18" ht="20.5" x14ac:dyDescent="0.35">
      <c r="B6" s="69"/>
      <c r="C6" s="233" t="s">
        <v>218</v>
      </c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71"/>
      <c r="Q6" s="71"/>
      <c r="R6" s="70"/>
    </row>
    <row r="7" spans="2:18" x14ac:dyDescent="0.35">
      <c r="B7" s="69"/>
      <c r="C7" s="235" t="s">
        <v>219</v>
      </c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R7" s="70"/>
    </row>
    <row r="8" spans="2:18" x14ac:dyDescent="0.35">
      <c r="B8" s="69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R8" s="70"/>
    </row>
    <row r="9" spans="2:18" ht="20.5" x14ac:dyDescent="0.35">
      <c r="B9" s="69"/>
      <c r="C9" s="236" t="s">
        <v>220</v>
      </c>
      <c r="D9" s="237"/>
      <c r="E9" s="235"/>
      <c r="F9" s="235"/>
      <c r="G9" s="235"/>
      <c r="H9" s="235"/>
      <c r="I9" s="238"/>
      <c r="J9" s="235"/>
      <c r="K9" s="236" t="s">
        <v>221</v>
      </c>
      <c r="L9" s="237"/>
      <c r="M9" s="237"/>
      <c r="N9" s="235"/>
      <c r="O9" s="235"/>
      <c r="R9" s="70"/>
    </row>
    <row r="10" spans="2:18" ht="20.5" x14ac:dyDescent="0.35">
      <c r="B10" s="69"/>
      <c r="C10" s="57" t="s">
        <v>222</v>
      </c>
      <c r="I10" s="124"/>
      <c r="K10" s="57" t="s">
        <v>222</v>
      </c>
      <c r="R10" s="70"/>
    </row>
    <row r="11" spans="2:18" x14ac:dyDescent="0.35">
      <c r="B11" s="69"/>
      <c r="F11" s="174"/>
      <c r="I11" s="124"/>
      <c r="N11" s="174"/>
      <c r="R11" s="70"/>
    </row>
    <row r="12" spans="2:18" x14ac:dyDescent="0.35">
      <c r="B12" s="69"/>
      <c r="D12" s="62" t="s">
        <v>168</v>
      </c>
      <c r="E12" s="62" t="s">
        <v>223</v>
      </c>
      <c r="F12" s="59" t="s">
        <v>71</v>
      </c>
      <c r="G12" s="59" t="s">
        <v>71</v>
      </c>
      <c r="H12" s="180"/>
      <c r="I12" s="124"/>
      <c r="L12" s="62" t="s">
        <v>168</v>
      </c>
      <c r="M12" s="62" t="s">
        <v>223</v>
      </c>
      <c r="N12" s="59" t="s">
        <v>71</v>
      </c>
      <c r="O12" s="130"/>
      <c r="R12" s="70"/>
    </row>
    <row r="13" spans="2:18" x14ac:dyDescent="0.35">
      <c r="B13" s="69"/>
      <c r="D13" s="15" t="s">
        <v>173</v>
      </c>
      <c r="E13" s="276"/>
      <c r="I13" s="124"/>
      <c r="L13" s="15" t="s">
        <v>173</v>
      </c>
      <c r="M13" s="276"/>
      <c r="O13" s="131"/>
      <c r="R13" s="70"/>
    </row>
    <row r="14" spans="2:18" x14ac:dyDescent="0.35">
      <c r="B14" s="69"/>
      <c r="D14" s="15" t="s">
        <v>174</v>
      </c>
      <c r="E14" s="276"/>
      <c r="I14" s="124"/>
      <c r="L14" s="15" t="s">
        <v>174</v>
      </c>
      <c r="M14" s="276"/>
      <c r="O14" s="131"/>
      <c r="R14" s="70"/>
    </row>
    <row r="15" spans="2:18" x14ac:dyDescent="0.35">
      <c r="B15" s="69"/>
      <c r="D15" s="15" t="s">
        <v>175</v>
      </c>
      <c r="E15" s="276"/>
      <c r="G15" s="59" t="s">
        <v>224</v>
      </c>
      <c r="I15" s="124"/>
      <c r="L15" s="15" t="s">
        <v>175</v>
      </c>
      <c r="M15" s="276"/>
      <c r="O15" s="131"/>
      <c r="R15" s="70"/>
    </row>
    <row r="16" spans="2:18" x14ac:dyDescent="0.35">
      <c r="B16" s="69"/>
      <c r="D16" s="15" t="s">
        <v>176</v>
      </c>
      <c r="E16" s="276"/>
      <c r="I16" s="124"/>
      <c r="L16" s="15" t="s">
        <v>176</v>
      </c>
      <c r="M16" s="276"/>
      <c r="O16" s="131"/>
      <c r="R16" s="70"/>
    </row>
    <row r="17" spans="2:18" x14ac:dyDescent="0.35">
      <c r="B17" s="69"/>
      <c r="D17" s="15" t="s">
        <v>177</v>
      </c>
      <c r="E17" s="276"/>
      <c r="I17" s="124"/>
      <c r="L17" s="15" t="s">
        <v>177</v>
      </c>
      <c r="M17" s="276"/>
      <c r="O17" s="131"/>
      <c r="R17" s="70"/>
    </row>
    <row r="18" spans="2:18" x14ac:dyDescent="0.35">
      <c r="B18" s="69"/>
      <c r="D18" s="15" t="s">
        <v>178</v>
      </c>
      <c r="E18" s="276"/>
      <c r="I18" s="124"/>
      <c r="L18" s="15" t="s">
        <v>178</v>
      </c>
      <c r="M18" s="276"/>
      <c r="O18" s="131"/>
      <c r="R18" s="70"/>
    </row>
    <row r="19" spans="2:18" x14ac:dyDescent="0.35">
      <c r="B19" s="69"/>
      <c r="D19" s="15" t="s">
        <v>179</v>
      </c>
      <c r="E19" s="276"/>
      <c r="I19" s="124"/>
      <c r="L19" s="15" t="s">
        <v>179</v>
      </c>
      <c r="M19" s="276"/>
      <c r="O19" s="131"/>
      <c r="R19" s="70"/>
    </row>
    <row r="20" spans="2:18" x14ac:dyDescent="0.35">
      <c r="B20" s="69"/>
      <c r="D20" s="15" t="s">
        <v>180</v>
      </c>
      <c r="E20" s="276"/>
      <c r="I20" s="124"/>
      <c r="L20" s="15" t="s">
        <v>180</v>
      </c>
      <c r="M20" s="276"/>
      <c r="O20" s="131"/>
      <c r="R20" s="70"/>
    </row>
    <row r="21" spans="2:18" x14ac:dyDescent="0.35">
      <c r="B21" s="69"/>
      <c r="D21" s="15" t="s">
        <v>181</v>
      </c>
      <c r="E21" s="276"/>
      <c r="I21" s="124"/>
      <c r="L21" s="15" t="s">
        <v>181</v>
      </c>
      <c r="M21" s="276"/>
      <c r="O21" s="131"/>
      <c r="R21" s="70"/>
    </row>
    <row r="22" spans="2:18" x14ac:dyDescent="0.35">
      <c r="B22" s="69"/>
      <c r="D22" s="15" t="s">
        <v>182</v>
      </c>
      <c r="E22" s="276"/>
      <c r="I22" s="124"/>
      <c r="L22" s="15" t="s">
        <v>182</v>
      </c>
      <c r="M22" s="276"/>
      <c r="O22" s="131"/>
      <c r="R22" s="70"/>
    </row>
    <row r="23" spans="2:18" x14ac:dyDescent="0.35">
      <c r="B23" s="69"/>
      <c r="D23" s="15" t="s">
        <v>183</v>
      </c>
      <c r="E23" s="276"/>
      <c r="I23" s="154"/>
      <c r="L23" s="15" t="s">
        <v>183</v>
      </c>
      <c r="M23" s="276"/>
      <c r="O23" s="131"/>
      <c r="R23" s="70"/>
    </row>
    <row r="24" spans="2:18" x14ac:dyDescent="0.35">
      <c r="B24" s="69"/>
      <c r="D24" s="15" t="s">
        <v>184</v>
      </c>
      <c r="E24" s="276"/>
      <c r="I24" s="124"/>
      <c r="L24" s="15" t="s">
        <v>184</v>
      </c>
      <c r="M24" s="276"/>
      <c r="O24" s="16"/>
      <c r="R24" s="70"/>
    </row>
    <row r="25" spans="2:18" x14ac:dyDescent="0.35">
      <c r="B25" s="69"/>
      <c r="D25" s="63" t="s">
        <v>185</v>
      </c>
      <c r="E25" s="255">
        <f>SUM(E13:E24)</f>
        <v>0</v>
      </c>
      <c r="F25" s="182"/>
      <c r="I25" s="124"/>
      <c r="L25" s="63" t="s">
        <v>185</v>
      </c>
      <c r="M25" s="255">
        <f>SUM(M13:M24)</f>
        <v>0</v>
      </c>
      <c r="N25" s="183"/>
      <c r="O25" s="16"/>
      <c r="R25" s="70"/>
    </row>
    <row r="26" spans="2:18" x14ac:dyDescent="0.35">
      <c r="B26" s="69"/>
      <c r="I26" s="124"/>
      <c r="R26" s="70"/>
    </row>
    <row r="27" spans="2:18" ht="20.5" x14ac:dyDescent="0.35">
      <c r="B27" s="69"/>
      <c r="C27" s="233" t="s">
        <v>225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0"/>
    </row>
    <row r="28" spans="2:18" x14ac:dyDescent="0.35">
      <c r="B28" s="69"/>
      <c r="C28" s="59" t="s">
        <v>226</v>
      </c>
      <c r="R28" s="70"/>
    </row>
    <row r="29" spans="2:18" x14ac:dyDescent="0.35">
      <c r="B29" s="69"/>
      <c r="L29" s="179"/>
      <c r="R29" s="70"/>
    </row>
    <row r="30" spans="2:18" ht="20.5" x14ac:dyDescent="0.35">
      <c r="B30" s="69"/>
      <c r="C30" s="239" t="s">
        <v>227</v>
      </c>
      <c r="H30" s="179"/>
      <c r="L30" s="179"/>
      <c r="R30" s="70"/>
    </row>
    <row r="31" spans="2:18" x14ac:dyDescent="0.35">
      <c r="B31" s="69"/>
      <c r="R31" s="70"/>
    </row>
    <row r="32" spans="2:18" ht="27.65" customHeight="1" x14ac:dyDescent="0.35">
      <c r="B32" s="69"/>
      <c r="D32" s="385" t="s">
        <v>168</v>
      </c>
      <c r="E32" s="385" t="s">
        <v>141</v>
      </c>
      <c r="F32" s="385" t="s">
        <v>142</v>
      </c>
      <c r="G32" s="387" t="s">
        <v>228</v>
      </c>
      <c r="H32" s="385" t="s">
        <v>144</v>
      </c>
      <c r="I32" s="385" t="s">
        <v>145</v>
      </c>
      <c r="J32" s="385" t="s">
        <v>146</v>
      </c>
      <c r="K32" s="387" t="s">
        <v>147</v>
      </c>
      <c r="L32" s="365" t="s">
        <v>229</v>
      </c>
      <c r="M32" s="366"/>
      <c r="N32" s="367"/>
      <c r="O32" s="390" t="s">
        <v>185</v>
      </c>
      <c r="R32" s="70"/>
    </row>
    <row r="33" spans="2:18" ht="60" customHeight="1" x14ac:dyDescent="0.35">
      <c r="B33" s="69"/>
      <c r="D33" s="386"/>
      <c r="E33" s="386"/>
      <c r="F33" s="386"/>
      <c r="G33" s="386"/>
      <c r="H33" s="386"/>
      <c r="I33" s="386"/>
      <c r="J33" s="386"/>
      <c r="K33" s="388"/>
      <c r="L33" s="293" t="s">
        <v>230</v>
      </c>
      <c r="M33" s="293" t="s">
        <v>230</v>
      </c>
      <c r="N33" s="293" t="s">
        <v>230</v>
      </c>
      <c r="O33" s="391"/>
      <c r="R33" s="70"/>
    </row>
    <row r="34" spans="2:18" x14ac:dyDescent="0.35">
      <c r="B34" s="69"/>
      <c r="D34" s="15" t="s">
        <v>173</v>
      </c>
      <c r="E34" s="277"/>
      <c r="F34" s="277"/>
      <c r="G34" s="277"/>
      <c r="H34" s="277"/>
      <c r="I34" s="277"/>
      <c r="J34" s="277"/>
      <c r="K34" s="277"/>
      <c r="L34" s="277"/>
      <c r="M34" s="277"/>
      <c r="N34" s="277"/>
      <c r="O34" s="255">
        <f t="shared" ref="O34:O45" si="0">SUM(E34:N34)</f>
        <v>0</v>
      </c>
      <c r="R34" s="70"/>
    </row>
    <row r="35" spans="2:18" x14ac:dyDescent="0.35">
      <c r="B35" s="69"/>
      <c r="D35" s="15" t="s">
        <v>174</v>
      </c>
      <c r="E35" s="277"/>
      <c r="F35" s="277"/>
      <c r="G35" s="277"/>
      <c r="H35" s="277"/>
      <c r="I35" s="277"/>
      <c r="J35" s="277"/>
      <c r="K35" s="277"/>
      <c r="L35" s="277"/>
      <c r="M35" s="277"/>
      <c r="N35" s="277"/>
      <c r="O35" s="255">
        <f t="shared" si="0"/>
        <v>0</v>
      </c>
      <c r="R35" s="70"/>
    </row>
    <row r="36" spans="2:18" x14ac:dyDescent="0.35">
      <c r="B36" s="69"/>
      <c r="D36" s="15" t="s">
        <v>175</v>
      </c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55">
        <f t="shared" si="0"/>
        <v>0</v>
      </c>
      <c r="R36" s="70"/>
    </row>
    <row r="37" spans="2:18" x14ac:dyDescent="0.35">
      <c r="B37" s="69"/>
      <c r="D37" s="15" t="s">
        <v>176</v>
      </c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55">
        <f t="shared" si="0"/>
        <v>0</v>
      </c>
      <c r="R37" s="70"/>
    </row>
    <row r="38" spans="2:18" x14ac:dyDescent="0.35">
      <c r="B38" s="69"/>
      <c r="D38" s="15" t="s">
        <v>177</v>
      </c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55">
        <f t="shared" si="0"/>
        <v>0</v>
      </c>
      <c r="R38" s="70"/>
    </row>
    <row r="39" spans="2:18" x14ac:dyDescent="0.35">
      <c r="B39" s="69"/>
      <c r="D39" s="15" t="s">
        <v>178</v>
      </c>
      <c r="E39" s="277"/>
      <c r="F39" s="277"/>
      <c r="G39" s="277"/>
      <c r="H39" s="277"/>
      <c r="I39" s="277"/>
      <c r="J39" s="277"/>
      <c r="K39" s="277"/>
      <c r="L39" s="277"/>
      <c r="M39" s="277"/>
      <c r="N39" s="277"/>
      <c r="O39" s="255">
        <f t="shared" si="0"/>
        <v>0</v>
      </c>
      <c r="R39" s="70"/>
    </row>
    <row r="40" spans="2:18" x14ac:dyDescent="0.35">
      <c r="B40" s="69"/>
      <c r="D40" s="15" t="s">
        <v>179</v>
      </c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55">
        <f t="shared" si="0"/>
        <v>0</v>
      </c>
      <c r="R40" s="70"/>
    </row>
    <row r="41" spans="2:18" x14ac:dyDescent="0.35">
      <c r="B41" s="69"/>
      <c r="D41" s="15" t="s">
        <v>180</v>
      </c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55">
        <f t="shared" si="0"/>
        <v>0</v>
      </c>
      <c r="R41" s="70"/>
    </row>
    <row r="42" spans="2:18" x14ac:dyDescent="0.35">
      <c r="B42" s="69"/>
      <c r="D42" s="15" t="s">
        <v>181</v>
      </c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55">
        <f t="shared" si="0"/>
        <v>0</v>
      </c>
      <c r="R42" s="70"/>
    </row>
    <row r="43" spans="2:18" x14ac:dyDescent="0.35">
      <c r="B43" s="69"/>
      <c r="D43" s="15" t="s">
        <v>182</v>
      </c>
      <c r="E43" s="277"/>
      <c r="F43" s="277"/>
      <c r="G43" s="277"/>
      <c r="H43" s="277"/>
      <c r="I43" s="277"/>
      <c r="J43" s="277"/>
      <c r="K43" s="277"/>
      <c r="L43" s="277"/>
      <c r="M43" s="277"/>
      <c r="N43" s="277"/>
      <c r="O43" s="255">
        <f t="shared" si="0"/>
        <v>0</v>
      </c>
      <c r="R43" s="70"/>
    </row>
    <row r="44" spans="2:18" x14ac:dyDescent="0.35">
      <c r="B44" s="69"/>
      <c r="D44" s="15" t="s">
        <v>183</v>
      </c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55">
        <f t="shared" si="0"/>
        <v>0</v>
      </c>
      <c r="R44" s="70"/>
    </row>
    <row r="45" spans="2:18" x14ac:dyDescent="0.35">
      <c r="B45" s="69"/>
      <c r="D45" s="15" t="s">
        <v>184</v>
      </c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55">
        <f t="shared" si="0"/>
        <v>0</v>
      </c>
      <c r="R45" s="70"/>
    </row>
    <row r="46" spans="2:18" x14ac:dyDescent="0.35">
      <c r="B46" s="69"/>
      <c r="D46" s="63" t="s">
        <v>185</v>
      </c>
      <c r="E46" s="255">
        <f t="shared" ref="E46:O46" si="1">SUM(E34:E45)</f>
        <v>0</v>
      </c>
      <c r="F46" s="255">
        <f t="shared" si="1"/>
        <v>0</v>
      </c>
      <c r="G46" s="255">
        <f t="shared" si="1"/>
        <v>0</v>
      </c>
      <c r="H46" s="255">
        <f t="shared" si="1"/>
        <v>0</v>
      </c>
      <c r="I46" s="255">
        <f t="shared" si="1"/>
        <v>0</v>
      </c>
      <c r="J46" s="255">
        <f>SUM(J34:J45)</f>
        <v>0</v>
      </c>
      <c r="K46" s="255">
        <f t="shared" si="1"/>
        <v>0</v>
      </c>
      <c r="L46" s="255">
        <f t="shared" si="1"/>
        <v>0</v>
      </c>
      <c r="M46" s="255">
        <f t="shared" si="1"/>
        <v>0</v>
      </c>
      <c r="N46" s="255">
        <f t="shared" si="1"/>
        <v>0</v>
      </c>
      <c r="O46" s="255">
        <f t="shared" si="1"/>
        <v>0</v>
      </c>
      <c r="R46" s="70"/>
    </row>
    <row r="47" spans="2:18" ht="18.5" thickBot="1" x14ac:dyDescent="0.4">
      <c r="B47" s="72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123"/>
    </row>
    <row r="53" spans="10:10" x14ac:dyDescent="0.35">
      <c r="J53" s="275"/>
    </row>
  </sheetData>
  <sheetProtection algorithmName="SHA-512" hashValue="0bCq1RU7PTcURJP5U1/HndJ65ELWkMYdxG64IhuUdjeWBmjgU0wpaYR9wb2mtKR0rpcmK0Gw22PzjEWnv8fsig==" saltValue="bszyP2ero1t2J9QXWhVolA==" spinCount="100000" sheet="1" objects="1" scenarios="1"/>
  <mergeCells count="11">
    <mergeCell ref="H32:H33"/>
    <mergeCell ref="K32:K33"/>
    <mergeCell ref="C3:O4"/>
    <mergeCell ref="I32:I33"/>
    <mergeCell ref="J32:J33"/>
    <mergeCell ref="O32:O33"/>
    <mergeCell ref="L32:N32"/>
    <mergeCell ref="D32:D33"/>
    <mergeCell ref="E32:E33"/>
    <mergeCell ref="F32:F33"/>
    <mergeCell ref="G32:G33"/>
  </mergeCells>
  <dataValidations count="1">
    <dataValidation type="whole" operator="greaterThan" allowBlank="1" showInputMessage="1" showErrorMessage="1" sqref="M13:M24 E13:E24 E34:N45" xr:uid="{D4A75B12-5BCF-4356-A289-03AF275E859A}">
      <formula1>-1</formula1>
    </dataValidation>
  </dataValidations>
  <pageMargins left="0.25" right="0.25" top="0.75" bottom="0.51" header="0.3" footer="0.3"/>
  <pageSetup paperSize="9" scale="44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2CB37716-3D2E-4AEA-92AF-FEC97A671920}">
            <xm:f>'1. Basic Info'!$I$15="Y"</xm:f>
            <x14:dxf>
              <font>
                <color theme="2"/>
              </font>
              <fill>
                <patternFill>
                  <bgColor theme="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D12:E25 L12:M25 D32:O46</xm:sqref>
        </x14:conditionalFormatting>
        <x14:conditionalFormatting xmlns:xm="http://schemas.microsoft.com/office/excel/2006/main">
          <x14:cfRule type="expression" priority="2" id="{3D6E3E98-1060-4E18-B564-933F764BBD50}">
            <xm:f>'2. Operational Information'!$F$14="ไม่มี"</xm:f>
            <x14:dxf>
              <font>
                <color theme="2"/>
              </font>
              <fill>
                <patternFill>
                  <bgColor theme="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D12:E25</xm:sqref>
        </x14:conditionalFormatting>
        <x14:conditionalFormatting xmlns:xm="http://schemas.microsoft.com/office/excel/2006/main">
          <x14:cfRule type="expression" priority="1" id="{2CE23783-6ACB-4E84-9693-B5F34430C9BE}">
            <xm:f>'2. Operational Information'!$F$22="ไม่มี"</xm:f>
            <x14:dxf>
              <font>
                <color theme="2"/>
              </font>
              <fill>
                <patternFill>
                  <bgColor theme="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L12:M25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32E5E-FA02-4F1D-A450-4AD54DF255D7}">
  <sheetPr codeName="Sheet6">
    <tabColor rgb="FFFFC000"/>
    <pageSetUpPr fitToPage="1"/>
  </sheetPr>
  <dimension ref="B1:U86"/>
  <sheetViews>
    <sheetView showGridLines="0" tabSelected="1" topLeftCell="A63" zoomScale="50" zoomScaleNormal="50" workbookViewId="0">
      <selection activeCell="O85" sqref="O85"/>
    </sheetView>
  </sheetViews>
  <sheetFormatPr defaultColWidth="8.81640625" defaultRowHeight="18" x14ac:dyDescent="0.35"/>
  <cols>
    <col min="1" max="2" width="2.7265625" style="59" customWidth="1"/>
    <col min="3" max="3" width="8.7265625" style="59" customWidth="1"/>
    <col min="4" max="21" width="18.7265625" style="59" customWidth="1"/>
    <col min="22" max="16384" width="8.81640625" style="59"/>
  </cols>
  <sheetData>
    <row r="1" spans="2:21" ht="18.5" thickBot="1" x14ac:dyDescent="0.4">
      <c r="P1" s="73"/>
      <c r="Q1" s="73"/>
      <c r="R1" s="73"/>
      <c r="S1" s="73"/>
      <c r="T1" s="73"/>
      <c r="U1" s="73"/>
    </row>
    <row r="2" spans="2:21" x14ac:dyDescent="0.35"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U2" s="68"/>
    </row>
    <row r="3" spans="2:21" ht="18" customHeight="1" x14ac:dyDescent="0.35">
      <c r="B3" s="69"/>
      <c r="C3" s="379" t="s">
        <v>217</v>
      </c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122"/>
      <c r="Q3" s="122"/>
      <c r="U3" s="70"/>
    </row>
    <row r="4" spans="2:21" ht="18" customHeight="1" x14ac:dyDescent="0.35">
      <c r="B4" s="6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122"/>
      <c r="Q4" s="122"/>
      <c r="U4" s="70"/>
    </row>
    <row r="5" spans="2:21" x14ac:dyDescent="0.35">
      <c r="B5" s="69"/>
      <c r="U5" s="70"/>
    </row>
    <row r="6" spans="2:21" ht="20.5" x14ac:dyDescent="0.35">
      <c r="B6" s="69"/>
      <c r="C6" s="233" t="s">
        <v>231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188"/>
    </row>
    <row r="7" spans="2:21" x14ac:dyDescent="0.35">
      <c r="B7" s="69"/>
      <c r="U7" s="70"/>
    </row>
    <row r="8" spans="2:21" ht="20.5" x14ac:dyDescent="0.35">
      <c r="B8" s="69"/>
      <c r="C8" s="57" t="s">
        <v>222</v>
      </c>
      <c r="U8" s="70"/>
    </row>
    <row r="9" spans="2:21" ht="20.5" x14ac:dyDescent="0.35">
      <c r="B9" s="69"/>
      <c r="C9" s="57"/>
      <c r="U9" s="70"/>
    </row>
    <row r="10" spans="2:21" x14ac:dyDescent="0.35">
      <c r="B10" s="69"/>
      <c r="D10" s="62" t="s">
        <v>168</v>
      </c>
      <c r="E10" s="62" t="s">
        <v>223</v>
      </c>
      <c r="U10" s="70"/>
    </row>
    <row r="11" spans="2:21" x14ac:dyDescent="0.35">
      <c r="B11" s="69"/>
      <c r="D11" s="15" t="s">
        <v>173</v>
      </c>
      <c r="E11" s="277"/>
      <c r="U11" s="70"/>
    </row>
    <row r="12" spans="2:21" x14ac:dyDescent="0.35">
      <c r="B12" s="69"/>
      <c r="D12" s="15" t="s">
        <v>174</v>
      </c>
      <c r="E12" s="277"/>
      <c r="U12" s="70"/>
    </row>
    <row r="13" spans="2:21" x14ac:dyDescent="0.35">
      <c r="B13" s="69"/>
      <c r="D13" s="15" t="s">
        <v>175</v>
      </c>
      <c r="E13" s="277"/>
      <c r="U13" s="70"/>
    </row>
    <row r="14" spans="2:21" x14ac:dyDescent="0.35">
      <c r="B14" s="69"/>
      <c r="D14" s="15" t="s">
        <v>176</v>
      </c>
      <c r="E14" s="277"/>
      <c r="U14" s="70"/>
    </row>
    <row r="15" spans="2:21" x14ac:dyDescent="0.35">
      <c r="B15" s="69"/>
      <c r="D15" s="15" t="s">
        <v>177</v>
      </c>
      <c r="E15" s="277"/>
      <c r="U15" s="70"/>
    </row>
    <row r="16" spans="2:21" x14ac:dyDescent="0.35">
      <c r="B16" s="69"/>
      <c r="D16" s="15" t="s">
        <v>178</v>
      </c>
      <c r="E16" s="277"/>
      <c r="U16" s="70"/>
    </row>
    <row r="17" spans="2:21" x14ac:dyDescent="0.35">
      <c r="B17" s="69"/>
      <c r="D17" s="15" t="s">
        <v>179</v>
      </c>
      <c r="E17" s="277"/>
      <c r="U17" s="70"/>
    </row>
    <row r="18" spans="2:21" x14ac:dyDescent="0.35">
      <c r="B18" s="69"/>
      <c r="D18" s="15" t="s">
        <v>180</v>
      </c>
      <c r="E18" s="277"/>
      <c r="U18" s="70"/>
    </row>
    <row r="19" spans="2:21" x14ac:dyDescent="0.35">
      <c r="B19" s="69"/>
      <c r="D19" s="15" t="s">
        <v>181</v>
      </c>
      <c r="E19" s="277"/>
      <c r="U19" s="70"/>
    </row>
    <row r="20" spans="2:21" x14ac:dyDescent="0.35">
      <c r="B20" s="69"/>
      <c r="D20" s="15" t="s">
        <v>182</v>
      </c>
      <c r="E20" s="277"/>
      <c r="U20" s="70"/>
    </row>
    <row r="21" spans="2:21" x14ac:dyDescent="0.35">
      <c r="B21" s="69"/>
      <c r="D21" s="15" t="s">
        <v>183</v>
      </c>
      <c r="E21" s="277"/>
      <c r="U21" s="70"/>
    </row>
    <row r="22" spans="2:21" x14ac:dyDescent="0.35">
      <c r="B22" s="69"/>
      <c r="D22" s="15" t="s">
        <v>184</v>
      </c>
      <c r="E22" s="277"/>
      <c r="U22" s="70"/>
    </row>
    <row r="23" spans="2:21" x14ac:dyDescent="0.35">
      <c r="B23" s="69"/>
      <c r="D23" s="63" t="s">
        <v>185</v>
      </c>
      <c r="E23" s="255">
        <f>SUM(E11:E22)</f>
        <v>0</v>
      </c>
      <c r="F23" s="16"/>
      <c r="U23" s="70"/>
    </row>
    <row r="24" spans="2:21" x14ac:dyDescent="0.35">
      <c r="B24" s="69"/>
      <c r="I24" s="155"/>
      <c r="U24" s="70"/>
    </row>
    <row r="25" spans="2:21" ht="20.5" x14ac:dyDescent="0.35">
      <c r="B25" s="69"/>
      <c r="C25" s="240" t="s">
        <v>232</v>
      </c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71"/>
      <c r="Q25" s="71"/>
      <c r="R25" s="71"/>
      <c r="S25" s="71"/>
      <c r="T25" s="71"/>
      <c r="U25" s="188"/>
    </row>
    <row r="26" spans="2:21" ht="20.5" x14ac:dyDescent="0.35">
      <c r="B26" s="69"/>
      <c r="C26" s="239"/>
      <c r="D26" s="235"/>
      <c r="E26" s="235"/>
      <c r="F26" s="235"/>
      <c r="G26" s="235"/>
      <c r="H26" s="235"/>
      <c r="I26" s="235"/>
      <c r="J26" s="235"/>
      <c r="K26" s="235"/>
      <c r="L26" s="235"/>
      <c r="M26" s="239"/>
      <c r="N26" s="235"/>
      <c r="O26" s="235"/>
      <c r="U26" s="70"/>
    </row>
    <row r="27" spans="2:21" ht="20.5" x14ac:dyDescent="0.35">
      <c r="B27" s="69"/>
      <c r="C27" s="236" t="s">
        <v>220</v>
      </c>
      <c r="D27" s="237"/>
      <c r="E27" s="235"/>
      <c r="F27" s="235"/>
      <c r="G27" s="235"/>
      <c r="H27" s="235"/>
      <c r="I27" s="235"/>
      <c r="J27" s="235"/>
      <c r="K27" s="241"/>
      <c r="L27" s="235"/>
      <c r="M27" s="236" t="s">
        <v>221</v>
      </c>
      <c r="N27" s="237"/>
      <c r="O27" s="237"/>
      <c r="U27" s="70"/>
    </row>
    <row r="28" spans="2:21" ht="20.5" x14ac:dyDescent="0.35">
      <c r="B28" s="69"/>
      <c r="C28" s="125" t="s">
        <v>233</v>
      </c>
      <c r="K28" s="148"/>
      <c r="M28" s="125" t="s">
        <v>233</v>
      </c>
      <c r="U28" s="70"/>
    </row>
    <row r="29" spans="2:21" x14ac:dyDescent="0.35">
      <c r="B29" s="69"/>
      <c r="K29" s="148"/>
      <c r="U29" s="70"/>
    </row>
    <row r="30" spans="2:21" x14ac:dyDescent="0.35">
      <c r="B30" s="69"/>
      <c r="D30" s="385" t="s">
        <v>168</v>
      </c>
      <c r="E30" s="361" t="s">
        <v>234</v>
      </c>
      <c r="F30" s="361"/>
      <c r="G30" s="361"/>
      <c r="H30" s="361" t="s">
        <v>235</v>
      </c>
      <c r="I30" s="361"/>
      <c r="J30" s="361"/>
      <c r="K30" s="149"/>
      <c r="N30" s="385" t="s">
        <v>168</v>
      </c>
      <c r="O30" s="361" t="s">
        <v>236</v>
      </c>
      <c r="P30" s="361"/>
      <c r="Q30" s="361"/>
      <c r="R30" s="361" t="s">
        <v>237</v>
      </c>
      <c r="S30" s="361"/>
      <c r="T30" s="361"/>
      <c r="U30" s="70"/>
    </row>
    <row r="31" spans="2:21" x14ac:dyDescent="0.35">
      <c r="B31" s="69"/>
      <c r="D31" s="386"/>
      <c r="E31" s="62" t="s">
        <v>238</v>
      </c>
      <c r="F31" s="62" t="s">
        <v>239</v>
      </c>
      <c r="G31" s="62" t="s">
        <v>185</v>
      </c>
      <c r="H31" s="62" t="s">
        <v>238</v>
      </c>
      <c r="I31" s="62" t="s">
        <v>239</v>
      </c>
      <c r="J31" s="62" t="s">
        <v>185</v>
      </c>
      <c r="K31" s="149"/>
      <c r="N31" s="386"/>
      <c r="O31" s="62" t="s">
        <v>238</v>
      </c>
      <c r="P31" s="62" t="s">
        <v>239</v>
      </c>
      <c r="Q31" s="62" t="s">
        <v>185</v>
      </c>
      <c r="R31" s="62" t="s">
        <v>238</v>
      </c>
      <c r="S31" s="62" t="s">
        <v>239</v>
      </c>
      <c r="T31" s="62" t="s">
        <v>185</v>
      </c>
      <c r="U31" s="70"/>
    </row>
    <row r="32" spans="2:21" x14ac:dyDescent="0.35">
      <c r="B32" s="69"/>
      <c r="D32" s="15" t="s">
        <v>173</v>
      </c>
      <c r="E32" s="277"/>
      <c r="F32" s="277"/>
      <c r="G32" s="255">
        <f t="shared" ref="G32:G43" si="0">SUM(E32:F32)</f>
        <v>0</v>
      </c>
      <c r="H32" s="277"/>
      <c r="I32" s="277"/>
      <c r="J32" s="255">
        <f t="shared" ref="J32:J38" si="1">SUM(H32:I32)</f>
        <v>0</v>
      </c>
      <c r="K32" s="150"/>
      <c r="N32" s="15" t="s">
        <v>173</v>
      </c>
      <c r="O32" s="277"/>
      <c r="P32" s="277"/>
      <c r="Q32" s="255">
        <f t="shared" ref="Q32:Q43" si="2">SUM(O32:P32)</f>
        <v>0</v>
      </c>
      <c r="R32" s="277"/>
      <c r="S32" s="277"/>
      <c r="T32" s="255">
        <f t="shared" ref="T32:T43" si="3">SUM(R32:S32)</f>
        <v>0</v>
      </c>
      <c r="U32" s="70"/>
    </row>
    <row r="33" spans="2:21" x14ac:dyDescent="0.35">
      <c r="B33" s="69"/>
      <c r="D33" s="15" t="s">
        <v>174</v>
      </c>
      <c r="E33" s="277"/>
      <c r="F33" s="277"/>
      <c r="G33" s="255">
        <f t="shared" si="0"/>
        <v>0</v>
      </c>
      <c r="H33" s="277"/>
      <c r="I33" s="277"/>
      <c r="J33" s="255">
        <f t="shared" si="1"/>
        <v>0</v>
      </c>
      <c r="K33" s="150"/>
      <c r="N33" s="15" t="s">
        <v>174</v>
      </c>
      <c r="O33" s="277"/>
      <c r="P33" s="277"/>
      <c r="Q33" s="255">
        <f t="shared" si="2"/>
        <v>0</v>
      </c>
      <c r="R33" s="277"/>
      <c r="S33" s="277"/>
      <c r="T33" s="255">
        <f t="shared" si="3"/>
        <v>0</v>
      </c>
      <c r="U33" s="70"/>
    </row>
    <row r="34" spans="2:21" x14ac:dyDescent="0.35">
      <c r="B34" s="69"/>
      <c r="D34" s="15" t="s">
        <v>175</v>
      </c>
      <c r="E34" s="277"/>
      <c r="F34" s="277"/>
      <c r="G34" s="255">
        <f t="shared" si="0"/>
        <v>0</v>
      </c>
      <c r="H34" s="277"/>
      <c r="I34" s="277"/>
      <c r="J34" s="255">
        <f t="shared" si="1"/>
        <v>0</v>
      </c>
      <c r="K34" s="150"/>
      <c r="N34" s="15" t="s">
        <v>175</v>
      </c>
      <c r="O34" s="277"/>
      <c r="P34" s="277"/>
      <c r="Q34" s="255">
        <f t="shared" si="2"/>
        <v>0</v>
      </c>
      <c r="R34" s="277"/>
      <c r="S34" s="277"/>
      <c r="T34" s="255">
        <f t="shared" si="3"/>
        <v>0</v>
      </c>
      <c r="U34" s="70"/>
    </row>
    <row r="35" spans="2:21" x14ac:dyDescent="0.35">
      <c r="B35" s="69"/>
      <c r="D35" s="15" t="s">
        <v>176</v>
      </c>
      <c r="E35" s="277"/>
      <c r="F35" s="277"/>
      <c r="G35" s="255">
        <f t="shared" si="0"/>
        <v>0</v>
      </c>
      <c r="H35" s="277"/>
      <c r="I35" s="277"/>
      <c r="J35" s="255">
        <f t="shared" si="1"/>
        <v>0</v>
      </c>
      <c r="K35" s="150"/>
      <c r="N35" s="15" t="s">
        <v>176</v>
      </c>
      <c r="O35" s="277"/>
      <c r="P35" s="277"/>
      <c r="Q35" s="255">
        <f t="shared" si="2"/>
        <v>0</v>
      </c>
      <c r="R35" s="277"/>
      <c r="S35" s="277"/>
      <c r="T35" s="255">
        <f t="shared" si="3"/>
        <v>0</v>
      </c>
      <c r="U35" s="70"/>
    </row>
    <row r="36" spans="2:21" x14ac:dyDescent="0.35">
      <c r="B36" s="69"/>
      <c r="D36" s="15" t="s">
        <v>177</v>
      </c>
      <c r="E36" s="277"/>
      <c r="F36" s="277"/>
      <c r="G36" s="255">
        <f t="shared" si="0"/>
        <v>0</v>
      </c>
      <c r="H36" s="277"/>
      <c r="I36" s="277"/>
      <c r="J36" s="255">
        <f t="shared" si="1"/>
        <v>0</v>
      </c>
      <c r="K36" s="150"/>
      <c r="N36" s="15" t="s">
        <v>177</v>
      </c>
      <c r="O36" s="277"/>
      <c r="P36" s="277"/>
      <c r="Q36" s="255">
        <f t="shared" si="2"/>
        <v>0</v>
      </c>
      <c r="R36" s="277"/>
      <c r="S36" s="277"/>
      <c r="T36" s="255">
        <f t="shared" si="3"/>
        <v>0</v>
      </c>
      <c r="U36" s="70"/>
    </row>
    <row r="37" spans="2:21" x14ac:dyDescent="0.35">
      <c r="B37" s="69"/>
      <c r="D37" s="15" t="s">
        <v>178</v>
      </c>
      <c r="E37" s="277"/>
      <c r="F37" s="277"/>
      <c r="G37" s="255">
        <f t="shared" si="0"/>
        <v>0</v>
      </c>
      <c r="H37" s="277"/>
      <c r="I37" s="277"/>
      <c r="J37" s="255">
        <f t="shared" si="1"/>
        <v>0</v>
      </c>
      <c r="K37" s="150"/>
      <c r="N37" s="15" t="s">
        <v>178</v>
      </c>
      <c r="O37" s="277"/>
      <c r="P37" s="277"/>
      <c r="Q37" s="255">
        <f t="shared" si="2"/>
        <v>0</v>
      </c>
      <c r="R37" s="277"/>
      <c r="S37" s="277"/>
      <c r="T37" s="255">
        <f t="shared" si="3"/>
        <v>0</v>
      </c>
      <c r="U37" s="70"/>
    </row>
    <row r="38" spans="2:21" x14ac:dyDescent="0.35">
      <c r="B38" s="69"/>
      <c r="D38" s="15" t="s">
        <v>179</v>
      </c>
      <c r="E38" s="277"/>
      <c r="F38" s="277"/>
      <c r="G38" s="255">
        <f t="shared" si="0"/>
        <v>0</v>
      </c>
      <c r="H38" s="277"/>
      <c r="I38" s="277"/>
      <c r="J38" s="255">
        <f t="shared" si="1"/>
        <v>0</v>
      </c>
      <c r="K38" s="150"/>
      <c r="N38" s="15" t="s">
        <v>179</v>
      </c>
      <c r="O38" s="277"/>
      <c r="P38" s="277"/>
      <c r="Q38" s="255">
        <f t="shared" si="2"/>
        <v>0</v>
      </c>
      <c r="R38" s="277"/>
      <c r="S38" s="277"/>
      <c r="T38" s="255">
        <f t="shared" si="3"/>
        <v>0</v>
      </c>
      <c r="U38" s="70"/>
    </row>
    <row r="39" spans="2:21" x14ac:dyDescent="0.35">
      <c r="B39" s="69"/>
      <c r="D39" s="15" t="s">
        <v>180</v>
      </c>
      <c r="E39" s="277"/>
      <c r="F39" s="277"/>
      <c r="G39" s="255">
        <f t="shared" si="0"/>
        <v>0</v>
      </c>
      <c r="H39" s="277"/>
      <c r="I39" s="277"/>
      <c r="J39" s="255">
        <f>SUM(H39:I39)</f>
        <v>0</v>
      </c>
      <c r="K39" s="150"/>
      <c r="N39" s="15" t="s">
        <v>180</v>
      </c>
      <c r="O39" s="277"/>
      <c r="P39" s="277"/>
      <c r="Q39" s="255">
        <f t="shared" si="2"/>
        <v>0</v>
      </c>
      <c r="R39" s="277"/>
      <c r="S39" s="277"/>
      <c r="T39" s="255">
        <f t="shared" si="3"/>
        <v>0</v>
      </c>
      <c r="U39" s="70"/>
    </row>
    <row r="40" spans="2:21" x14ac:dyDescent="0.35">
      <c r="B40" s="69"/>
      <c r="D40" s="15" t="s">
        <v>181</v>
      </c>
      <c r="E40" s="277"/>
      <c r="F40" s="277"/>
      <c r="G40" s="255">
        <f t="shared" si="0"/>
        <v>0</v>
      </c>
      <c r="H40" s="277"/>
      <c r="I40" s="277"/>
      <c r="J40" s="255">
        <f>SUM(H40:I40)</f>
        <v>0</v>
      </c>
      <c r="K40" s="150"/>
      <c r="N40" s="15" t="s">
        <v>181</v>
      </c>
      <c r="O40" s="277"/>
      <c r="P40" s="277"/>
      <c r="Q40" s="255">
        <f t="shared" si="2"/>
        <v>0</v>
      </c>
      <c r="R40" s="277"/>
      <c r="S40" s="277"/>
      <c r="T40" s="255">
        <f t="shared" si="3"/>
        <v>0</v>
      </c>
      <c r="U40" s="70"/>
    </row>
    <row r="41" spans="2:21" x14ac:dyDescent="0.35">
      <c r="B41" s="69"/>
      <c r="D41" s="15" t="s">
        <v>182</v>
      </c>
      <c r="E41" s="277"/>
      <c r="F41" s="277"/>
      <c r="G41" s="255">
        <f t="shared" si="0"/>
        <v>0</v>
      </c>
      <c r="H41" s="277"/>
      <c r="I41" s="277"/>
      <c r="J41" s="255">
        <f>SUM(H41:I41)</f>
        <v>0</v>
      </c>
      <c r="K41" s="150"/>
      <c r="N41" s="15" t="s">
        <v>182</v>
      </c>
      <c r="O41" s="277"/>
      <c r="P41" s="277"/>
      <c r="Q41" s="255">
        <f t="shared" si="2"/>
        <v>0</v>
      </c>
      <c r="R41" s="277"/>
      <c r="S41" s="277"/>
      <c r="T41" s="255">
        <f t="shared" si="3"/>
        <v>0</v>
      </c>
      <c r="U41" s="70"/>
    </row>
    <row r="42" spans="2:21" x14ac:dyDescent="0.35">
      <c r="B42" s="69"/>
      <c r="D42" s="15" t="s">
        <v>183</v>
      </c>
      <c r="E42" s="277"/>
      <c r="F42" s="277"/>
      <c r="G42" s="255">
        <f t="shared" si="0"/>
        <v>0</v>
      </c>
      <c r="H42" s="277"/>
      <c r="I42" s="277"/>
      <c r="J42" s="255">
        <f>SUM(H42:I42)</f>
        <v>0</v>
      </c>
      <c r="K42" s="150"/>
      <c r="N42" s="15" t="s">
        <v>183</v>
      </c>
      <c r="O42" s="277"/>
      <c r="P42" s="277"/>
      <c r="Q42" s="255">
        <f t="shared" si="2"/>
        <v>0</v>
      </c>
      <c r="R42" s="277"/>
      <c r="S42" s="277"/>
      <c r="T42" s="255">
        <f t="shared" si="3"/>
        <v>0</v>
      </c>
      <c r="U42" s="70"/>
    </row>
    <row r="43" spans="2:21" x14ac:dyDescent="0.35">
      <c r="B43" s="69"/>
      <c r="D43" s="15" t="s">
        <v>184</v>
      </c>
      <c r="E43" s="277"/>
      <c r="F43" s="277"/>
      <c r="G43" s="255">
        <f t="shared" si="0"/>
        <v>0</v>
      </c>
      <c r="H43" s="277"/>
      <c r="I43" s="277"/>
      <c r="J43" s="255">
        <f>SUM(H43:I43)</f>
        <v>0</v>
      </c>
      <c r="K43" s="150"/>
      <c r="N43" s="15" t="s">
        <v>184</v>
      </c>
      <c r="O43" s="277"/>
      <c r="P43" s="277"/>
      <c r="Q43" s="255">
        <f t="shared" si="2"/>
        <v>0</v>
      </c>
      <c r="R43" s="277"/>
      <c r="S43" s="277"/>
      <c r="T43" s="255">
        <f t="shared" si="3"/>
        <v>0</v>
      </c>
      <c r="U43" s="70"/>
    </row>
    <row r="44" spans="2:21" x14ac:dyDescent="0.35">
      <c r="B44" s="69"/>
      <c r="K44" s="148"/>
      <c r="U44" s="70"/>
    </row>
    <row r="45" spans="2:21" x14ac:dyDescent="0.35">
      <c r="B45" s="69"/>
      <c r="D45" s="390" t="s">
        <v>185</v>
      </c>
      <c r="E45" s="392">
        <f>SUM(G45+G46)</f>
        <v>0</v>
      </c>
      <c r="F45" s="64" t="s">
        <v>240</v>
      </c>
      <c r="G45" s="255">
        <f>SUM(G32:G43)</f>
        <v>0</v>
      </c>
      <c r="K45" s="148"/>
      <c r="N45" s="390" t="s">
        <v>241</v>
      </c>
      <c r="O45" s="392">
        <f>SUM(Q45+Q46)</f>
        <v>0</v>
      </c>
      <c r="P45" s="64" t="s">
        <v>240</v>
      </c>
      <c r="Q45" s="255">
        <f>SUM(Q32:Q43)</f>
        <v>0</v>
      </c>
      <c r="U45" s="70"/>
    </row>
    <row r="46" spans="2:21" x14ac:dyDescent="0.35">
      <c r="B46" s="69"/>
      <c r="D46" s="391"/>
      <c r="E46" s="393">
        <f t="shared" ref="E46" si="4">SUM(D32:D43)</f>
        <v>0</v>
      </c>
      <c r="F46" s="64" t="s">
        <v>242</v>
      </c>
      <c r="G46" s="255">
        <f>SUM(J32:J43)</f>
        <v>0</v>
      </c>
      <c r="K46" s="148"/>
      <c r="N46" s="391"/>
      <c r="O46" s="393">
        <f t="shared" ref="O46" si="5">SUM(N32:N43)</f>
        <v>0</v>
      </c>
      <c r="P46" s="64" t="s">
        <v>242</v>
      </c>
      <c r="Q46" s="255">
        <f>SUM(T32:T43)</f>
        <v>0</v>
      </c>
      <c r="U46" s="70"/>
    </row>
    <row r="47" spans="2:21" x14ac:dyDescent="0.35">
      <c r="B47" s="69"/>
      <c r="K47" s="148"/>
      <c r="U47" s="70"/>
    </row>
    <row r="48" spans="2:21" ht="20.5" x14ac:dyDescent="0.35">
      <c r="B48" s="69"/>
      <c r="C48" s="125" t="s">
        <v>243</v>
      </c>
      <c r="K48" s="148"/>
      <c r="M48" s="125" t="s">
        <v>243</v>
      </c>
      <c r="U48" s="70"/>
    </row>
    <row r="49" spans="2:21" x14ac:dyDescent="0.35">
      <c r="B49" s="69"/>
      <c r="K49" s="148"/>
      <c r="U49" s="70"/>
    </row>
    <row r="50" spans="2:21" x14ac:dyDescent="0.35">
      <c r="B50" s="69"/>
      <c r="D50" s="361" t="s">
        <v>244</v>
      </c>
      <c r="E50" s="361"/>
      <c r="F50" s="361"/>
      <c r="G50" s="361"/>
      <c r="H50" s="62" t="s">
        <v>223</v>
      </c>
      <c r="K50" s="148"/>
      <c r="N50" s="361" t="s">
        <v>244</v>
      </c>
      <c r="O50" s="361"/>
      <c r="P50" s="361"/>
      <c r="Q50" s="361"/>
      <c r="R50" s="62" t="s">
        <v>223</v>
      </c>
      <c r="U50" s="70"/>
    </row>
    <row r="51" spans="2:21" ht="42" customHeight="1" x14ac:dyDescent="0.35">
      <c r="B51" s="69"/>
      <c r="D51" s="394" t="s">
        <v>245</v>
      </c>
      <c r="E51" s="394"/>
      <c r="F51" s="394"/>
      <c r="G51" s="394"/>
      <c r="H51" s="277"/>
      <c r="K51" s="148"/>
      <c r="N51" s="394" t="s">
        <v>245</v>
      </c>
      <c r="O51" s="394"/>
      <c r="P51" s="394"/>
      <c r="Q51" s="394"/>
      <c r="R51" s="277"/>
      <c r="U51" s="70"/>
    </row>
    <row r="52" spans="2:21" ht="42" customHeight="1" x14ac:dyDescent="0.35">
      <c r="B52" s="69"/>
      <c r="D52" s="394" t="s">
        <v>246</v>
      </c>
      <c r="E52" s="394"/>
      <c r="F52" s="394"/>
      <c r="G52" s="394"/>
      <c r="H52" s="277"/>
      <c r="K52" s="148"/>
      <c r="N52" s="394" t="s">
        <v>246</v>
      </c>
      <c r="O52" s="394"/>
      <c r="P52" s="394"/>
      <c r="Q52" s="394"/>
      <c r="R52" s="277"/>
      <c r="U52" s="70"/>
    </row>
    <row r="53" spans="2:21" ht="42" customHeight="1" x14ac:dyDescent="0.35">
      <c r="B53" s="69"/>
      <c r="D53" s="394" t="s">
        <v>247</v>
      </c>
      <c r="E53" s="394"/>
      <c r="F53" s="394"/>
      <c r="G53" s="394"/>
      <c r="H53" s="277"/>
      <c r="K53" s="148"/>
      <c r="N53" s="394" t="s">
        <v>247</v>
      </c>
      <c r="O53" s="394"/>
      <c r="P53" s="394"/>
      <c r="Q53" s="394"/>
      <c r="R53" s="277"/>
      <c r="U53" s="70"/>
    </row>
    <row r="54" spans="2:21" ht="42" customHeight="1" x14ac:dyDescent="0.35">
      <c r="B54" s="69"/>
      <c r="D54" s="394" t="s">
        <v>248</v>
      </c>
      <c r="E54" s="394"/>
      <c r="F54" s="394"/>
      <c r="G54" s="394"/>
      <c r="H54" s="277"/>
      <c r="K54" s="148"/>
      <c r="N54" s="394" t="s">
        <v>248</v>
      </c>
      <c r="O54" s="394"/>
      <c r="P54" s="394"/>
      <c r="Q54" s="394"/>
      <c r="R54" s="277"/>
      <c r="U54" s="70"/>
    </row>
    <row r="55" spans="2:21" ht="42" customHeight="1" x14ac:dyDescent="0.35">
      <c r="B55" s="69"/>
      <c r="D55" s="394" t="s">
        <v>249</v>
      </c>
      <c r="E55" s="394"/>
      <c r="F55" s="394"/>
      <c r="G55" s="394"/>
      <c r="H55" s="277"/>
      <c r="K55" s="148"/>
      <c r="N55" s="394" t="s">
        <v>249</v>
      </c>
      <c r="O55" s="394"/>
      <c r="P55" s="394"/>
      <c r="Q55" s="394"/>
      <c r="R55" s="277"/>
      <c r="U55" s="70"/>
    </row>
    <row r="56" spans="2:21" ht="42" customHeight="1" x14ac:dyDescent="0.35">
      <c r="B56" s="69"/>
      <c r="D56" s="394" t="s">
        <v>250</v>
      </c>
      <c r="E56" s="394"/>
      <c r="F56" s="394"/>
      <c r="G56" s="394"/>
      <c r="H56" s="277"/>
      <c r="K56" s="148"/>
      <c r="N56" s="394" t="s">
        <v>250</v>
      </c>
      <c r="O56" s="394"/>
      <c r="P56" s="394"/>
      <c r="Q56" s="394"/>
      <c r="R56" s="277"/>
      <c r="U56" s="70"/>
    </row>
    <row r="57" spans="2:21" ht="42" customHeight="1" x14ac:dyDescent="0.35">
      <c r="B57" s="69"/>
      <c r="D57" s="394" t="s">
        <v>251</v>
      </c>
      <c r="E57" s="394"/>
      <c r="F57" s="394"/>
      <c r="G57" s="394"/>
      <c r="H57" s="277"/>
      <c r="K57" s="148"/>
      <c r="N57" s="394" t="s">
        <v>251</v>
      </c>
      <c r="O57" s="394"/>
      <c r="P57" s="394"/>
      <c r="Q57" s="394"/>
      <c r="R57" s="277"/>
      <c r="U57" s="70"/>
    </row>
    <row r="58" spans="2:21" ht="42" customHeight="1" x14ac:dyDescent="0.35">
      <c r="B58" s="69"/>
      <c r="D58" s="394" t="s">
        <v>252</v>
      </c>
      <c r="E58" s="394"/>
      <c r="F58" s="394"/>
      <c r="G58" s="394"/>
      <c r="H58" s="277"/>
      <c r="K58" s="148"/>
      <c r="N58" s="394" t="s">
        <v>252</v>
      </c>
      <c r="O58" s="394"/>
      <c r="P58" s="394"/>
      <c r="Q58" s="394"/>
      <c r="R58" s="277"/>
      <c r="U58" s="70"/>
    </row>
    <row r="59" spans="2:21" ht="42" customHeight="1" x14ac:dyDescent="0.35">
      <c r="B59" s="69"/>
      <c r="D59" s="394" t="s">
        <v>253</v>
      </c>
      <c r="E59" s="394"/>
      <c r="F59" s="394"/>
      <c r="G59" s="394"/>
      <c r="H59" s="277"/>
      <c r="K59" s="148"/>
      <c r="N59" s="394" t="s">
        <v>253</v>
      </c>
      <c r="O59" s="394"/>
      <c r="P59" s="394"/>
      <c r="Q59" s="394"/>
      <c r="R59" s="277"/>
      <c r="U59" s="70"/>
    </row>
    <row r="60" spans="2:21" ht="42" customHeight="1" x14ac:dyDescent="0.35">
      <c r="B60" s="69"/>
      <c r="D60" s="394" t="s">
        <v>254</v>
      </c>
      <c r="E60" s="394"/>
      <c r="F60" s="394"/>
      <c r="G60" s="394"/>
      <c r="H60" s="277"/>
      <c r="K60" s="148"/>
      <c r="N60" s="394" t="s">
        <v>254</v>
      </c>
      <c r="O60" s="394"/>
      <c r="P60" s="394"/>
      <c r="Q60" s="394"/>
      <c r="R60" s="277"/>
      <c r="U60" s="70"/>
    </row>
    <row r="61" spans="2:21" ht="42" customHeight="1" x14ac:dyDescent="0.35">
      <c r="B61" s="69"/>
      <c r="D61" s="394" t="s">
        <v>255</v>
      </c>
      <c r="E61" s="394"/>
      <c r="F61" s="394"/>
      <c r="G61" s="394"/>
      <c r="H61" s="277"/>
      <c r="K61" s="148"/>
      <c r="N61" s="394" t="s">
        <v>255</v>
      </c>
      <c r="O61" s="394"/>
      <c r="P61" s="394"/>
      <c r="Q61" s="394"/>
      <c r="R61" s="277"/>
      <c r="U61" s="70"/>
    </row>
    <row r="62" spans="2:21" ht="42" customHeight="1" x14ac:dyDescent="0.35">
      <c r="B62" s="69"/>
      <c r="D62" s="394" t="s">
        <v>256</v>
      </c>
      <c r="E62" s="394"/>
      <c r="F62" s="394"/>
      <c r="G62" s="394"/>
      <c r="H62" s="277"/>
      <c r="K62" s="148"/>
      <c r="N62" s="394" t="s">
        <v>256</v>
      </c>
      <c r="O62" s="394"/>
      <c r="P62" s="394"/>
      <c r="Q62" s="394"/>
      <c r="R62" s="277"/>
      <c r="U62" s="70"/>
    </row>
    <row r="63" spans="2:21" ht="58.9" customHeight="1" x14ac:dyDescent="0.35">
      <c r="B63" s="69"/>
      <c r="D63" s="394" t="s">
        <v>257</v>
      </c>
      <c r="E63" s="394"/>
      <c r="F63" s="394"/>
      <c r="G63" s="394"/>
      <c r="H63" s="277"/>
      <c r="K63" s="148"/>
      <c r="N63" s="394" t="s">
        <v>257</v>
      </c>
      <c r="O63" s="394"/>
      <c r="P63" s="394"/>
      <c r="Q63" s="394"/>
      <c r="R63" s="277"/>
      <c r="U63" s="70"/>
    </row>
    <row r="64" spans="2:21" ht="28.9" customHeight="1" x14ac:dyDescent="0.35">
      <c r="B64" s="69"/>
      <c r="D64" s="18"/>
      <c r="E64" s="18"/>
      <c r="F64" s="18"/>
      <c r="G64" s="18"/>
      <c r="H64" s="131"/>
      <c r="K64" s="148"/>
      <c r="N64" s="18"/>
      <c r="O64" s="18"/>
      <c r="P64" s="18"/>
      <c r="Q64" s="18"/>
      <c r="R64" s="131"/>
      <c r="U64" s="70"/>
    </row>
    <row r="65" spans="2:21" x14ac:dyDescent="0.35">
      <c r="B65" s="69"/>
      <c r="D65" s="59" t="s">
        <v>214</v>
      </c>
      <c r="E65" s="18"/>
      <c r="F65" s="18"/>
      <c r="G65" s="18"/>
      <c r="H65" s="131"/>
      <c r="K65" s="148"/>
      <c r="N65" s="59" t="s">
        <v>214</v>
      </c>
      <c r="O65" s="18"/>
      <c r="P65" s="18"/>
      <c r="Q65" s="18"/>
      <c r="R65" s="131"/>
      <c r="U65" s="70"/>
    </row>
    <row r="66" spans="2:21" ht="60" customHeight="1" x14ac:dyDescent="0.35">
      <c r="B66" s="69"/>
      <c r="D66" s="59" t="s">
        <v>258</v>
      </c>
      <c r="E66" s="18"/>
      <c r="F66" s="18"/>
      <c r="G66" s="18"/>
      <c r="H66" s="131"/>
      <c r="I66" s="384" t="s">
        <v>122</v>
      </c>
      <c r="J66" s="384"/>
      <c r="K66" s="148"/>
      <c r="N66" s="59" t="s">
        <v>258</v>
      </c>
      <c r="O66" s="18"/>
      <c r="P66" s="18"/>
      <c r="Q66" s="18"/>
      <c r="R66" s="131"/>
      <c r="S66" s="384" t="s">
        <v>122</v>
      </c>
      <c r="T66" s="384"/>
      <c r="U66" s="70"/>
    </row>
    <row r="67" spans="2:21" x14ac:dyDescent="0.35">
      <c r="B67" s="69"/>
      <c r="E67" s="18"/>
      <c r="F67" s="18"/>
      <c r="G67" s="18"/>
      <c r="H67" s="16"/>
      <c r="K67" s="148"/>
      <c r="N67" s="18"/>
      <c r="O67" s="18"/>
      <c r="P67" s="18"/>
      <c r="Q67" s="18"/>
      <c r="R67" s="16"/>
      <c r="U67" s="70"/>
    </row>
    <row r="68" spans="2:21" ht="20.5" x14ac:dyDescent="0.35">
      <c r="B68" s="69"/>
      <c r="C68" s="240" t="s">
        <v>259</v>
      </c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188"/>
    </row>
    <row r="69" spans="2:21" s="127" customFormat="1" ht="20.5" x14ac:dyDescent="0.35">
      <c r="B69" s="126"/>
      <c r="C69" s="242" t="s">
        <v>260</v>
      </c>
      <c r="U69" s="128"/>
    </row>
    <row r="70" spans="2:21" x14ac:dyDescent="0.35">
      <c r="B70" s="69"/>
      <c r="U70" s="70"/>
    </row>
    <row r="71" spans="2:21" ht="27.65" customHeight="1" x14ac:dyDescent="0.35">
      <c r="B71" s="69"/>
      <c r="D71" s="385" t="s">
        <v>168</v>
      </c>
      <c r="E71" s="385" t="s">
        <v>141</v>
      </c>
      <c r="F71" s="385" t="s">
        <v>142</v>
      </c>
      <c r="G71" s="387" t="s">
        <v>228</v>
      </c>
      <c r="H71" s="385" t="s">
        <v>144</v>
      </c>
      <c r="I71" s="385" t="s">
        <v>145</v>
      </c>
      <c r="J71" s="385" t="s">
        <v>146</v>
      </c>
      <c r="K71" s="387" t="s">
        <v>147</v>
      </c>
      <c r="L71" s="365" t="s">
        <v>229</v>
      </c>
      <c r="M71" s="366"/>
      <c r="N71" s="367"/>
      <c r="O71" s="395" t="s">
        <v>185</v>
      </c>
      <c r="U71" s="70"/>
    </row>
    <row r="72" spans="2:21" ht="60" customHeight="1" x14ac:dyDescent="0.35">
      <c r="B72" s="69"/>
      <c r="D72" s="386"/>
      <c r="E72" s="386"/>
      <c r="F72" s="386"/>
      <c r="G72" s="386"/>
      <c r="H72" s="386"/>
      <c r="I72" s="386"/>
      <c r="J72" s="386"/>
      <c r="K72" s="388"/>
      <c r="L72" s="293" t="s">
        <v>230</v>
      </c>
      <c r="M72" s="293" t="s">
        <v>230</v>
      </c>
      <c r="N72" s="293" t="s">
        <v>230</v>
      </c>
      <c r="O72" s="395"/>
      <c r="U72" s="70"/>
    </row>
    <row r="73" spans="2:21" x14ac:dyDescent="0.35">
      <c r="B73" s="69"/>
      <c r="D73" s="15" t="s">
        <v>173</v>
      </c>
      <c r="E73" s="277"/>
      <c r="F73" s="277"/>
      <c r="G73" s="277"/>
      <c r="H73" s="277"/>
      <c r="I73" s="277"/>
      <c r="J73" s="277"/>
      <c r="K73" s="277"/>
      <c r="L73" s="277"/>
      <c r="M73" s="277"/>
      <c r="N73" s="277"/>
      <c r="O73" s="255">
        <f>SUM(E73:N73)</f>
        <v>0</v>
      </c>
      <c r="U73" s="70"/>
    </row>
    <row r="74" spans="2:21" x14ac:dyDescent="0.35">
      <c r="B74" s="69"/>
      <c r="D74" s="15" t="s">
        <v>174</v>
      </c>
      <c r="E74" s="277"/>
      <c r="F74" s="277"/>
      <c r="G74" s="277"/>
      <c r="H74" s="277"/>
      <c r="I74" s="277"/>
      <c r="J74" s="277"/>
      <c r="K74" s="277"/>
      <c r="L74" s="277"/>
      <c r="M74" s="277"/>
      <c r="N74" s="277"/>
      <c r="O74" s="255">
        <f>SUM(E74:N74)</f>
        <v>0</v>
      </c>
      <c r="U74" s="70"/>
    </row>
    <row r="75" spans="2:21" x14ac:dyDescent="0.35">
      <c r="B75" s="69"/>
      <c r="D75" s="15" t="s">
        <v>175</v>
      </c>
      <c r="E75" s="277"/>
      <c r="F75" s="277"/>
      <c r="G75" s="277"/>
      <c r="H75" s="277"/>
      <c r="I75" s="277"/>
      <c r="J75" s="277"/>
      <c r="K75" s="277"/>
      <c r="L75" s="277"/>
      <c r="M75" s="277"/>
      <c r="N75" s="277"/>
      <c r="O75" s="255">
        <f t="shared" ref="O75:O84" si="6">SUM(E75:N75)</f>
        <v>0</v>
      </c>
      <c r="U75" s="70"/>
    </row>
    <row r="76" spans="2:21" x14ac:dyDescent="0.35">
      <c r="B76" s="69"/>
      <c r="D76" s="15" t="s">
        <v>176</v>
      </c>
      <c r="E76" s="277"/>
      <c r="F76" s="277"/>
      <c r="G76" s="277"/>
      <c r="H76" s="277"/>
      <c r="I76" s="277"/>
      <c r="J76" s="277"/>
      <c r="K76" s="277"/>
      <c r="L76" s="277"/>
      <c r="M76" s="277"/>
      <c r="N76" s="277"/>
      <c r="O76" s="255">
        <f t="shared" si="6"/>
        <v>0</v>
      </c>
      <c r="U76" s="70"/>
    </row>
    <row r="77" spans="2:21" x14ac:dyDescent="0.35">
      <c r="B77" s="69"/>
      <c r="D77" s="15" t="s">
        <v>177</v>
      </c>
      <c r="E77" s="277"/>
      <c r="F77" s="277"/>
      <c r="G77" s="277"/>
      <c r="H77" s="277"/>
      <c r="I77" s="277"/>
      <c r="J77" s="277"/>
      <c r="K77" s="277"/>
      <c r="L77" s="277"/>
      <c r="M77" s="277"/>
      <c r="N77" s="277"/>
      <c r="O77" s="255">
        <f t="shared" si="6"/>
        <v>0</v>
      </c>
      <c r="U77" s="70"/>
    </row>
    <row r="78" spans="2:21" x14ac:dyDescent="0.35">
      <c r="B78" s="69"/>
      <c r="D78" s="15" t="s">
        <v>178</v>
      </c>
      <c r="E78" s="277"/>
      <c r="F78" s="277"/>
      <c r="G78" s="277"/>
      <c r="H78" s="277"/>
      <c r="I78" s="277"/>
      <c r="J78" s="277"/>
      <c r="K78" s="277"/>
      <c r="L78" s="277"/>
      <c r="M78" s="277"/>
      <c r="N78" s="277"/>
      <c r="O78" s="255">
        <f t="shared" si="6"/>
        <v>0</v>
      </c>
      <c r="U78" s="70"/>
    </row>
    <row r="79" spans="2:21" x14ac:dyDescent="0.35">
      <c r="B79" s="69"/>
      <c r="D79" s="15" t="s">
        <v>179</v>
      </c>
      <c r="E79" s="277"/>
      <c r="F79" s="277"/>
      <c r="G79" s="277"/>
      <c r="H79" s="277"/>
      <c r="I79" s="277"/>
      <c r="J79" s="277"/>
      <c r="K79" s="277"/>
      <c r="L79" s="277"/>
      <c r="M79" s="277"/>
      <c r="N79" s="277"/>
      <c r="O79" s="255">
        <f t="shared" si="6"/>
        <v>0</v>
      </c>
      <c r="U79" s="70"/>
    </row>
    <row r="80" spans="2:21" x14ac:dyDescent="0.35">
      <c r="B80" s="69"/>
      <c r="D80" s="15" t="s">
        <v>180</v>
      </c>
      <c r="E80" s="277"/>
      <c r="F80" s="277"/>
      <c r="G80" s="277"/>
      <c r="H80" s="277"/>
      <c r="I80" s="277"/>
      <c r="J80" s="277"/>
      <c r="K80" s="277"/>
      <c r="L80" s="277"/>
      <c r="M80" s="277"/>
      <c r="N80" s="277"/>
      <c r="O80" s="255">
        <f t="shared" si="6"/>
        <v>0</v>
      </c>
      <c r="U80" s="70"/>
    </row>
    <row r="81" spans="2:21" x14ac:dyDescent="0.35">
      <c r="B81" s="69"/>
      <c r="D81" s="15" t="s">
        <v>181</v>
      </c>
      <c r="E81" s="277"/>
      <c r="F81" s="277"/>
      <c r="G81" s="277"/>
      <c r="H81" s="277"/>
      <c r="I81" s="277"/>
      <c r="J81" s="277"/>
      <c r="K81" s="277"/>
      <c r="L81" s="277"/>
      <c r="M81" s="277"/>
      <c r="N81" s="277"/>
      <c r="O81" s="255">
        <f t="shared" si="6"/>
        <v>0</v>
      </c>
      <c r="U81" s="70"/>
    </row>
    <row r="82" spans="2:21" x14ac:dyDescent="0.35">
      <c r="B82" s="69"/>
      <c r="D82" s="15" t="s">
        <v>182</v>
      </c>
      <c r="E82" s="277"/>
      <c r="F82" s="277"/>
      <c r="G82" s="277"/>
      <c r="H82" s="277"/>
      <c r="I82" s="277"/>
      <c r="J82" s="277"/>
      <c r="K82" s="277"/>
      <c r="L82" s="277"/>
      <c r="M82" s="277"/>
      <c r="N82" s="277"/>
      <c r="O82" s="255">
        <f t="shared" si="6"/>
        <v>0</v>
      </c>
      <c r="U82" s="70"/>
    </row>
    <row r="83" spans="2:21" x14ac:dyDescent="0.35">
      <c r="B83" s="69"/>
      <c r="D83" s="15" t="s">
        <v>183</v>
      </c>
      <c r="E83" s="277"/>
      <c r="F83" s="277"/>
      <c r="G83" s="277"/>
      <c r="H83" s="277"/>
      <c r="I83" s="277"/>
      <c r="J83" s="277"/>
      <c r="K83" s="277"/>
      <c r="L83" s="277"/>
      <c r="M83" s="277"/>
      <c r="N83" s="277"/>
      <c r="O83" s="255">
        <f t="shared" si="6"/>
        <v>0</v>
      </c>
      <c r="U83" s="70"/>
    </row>
    <row r="84" spans="2:21" x14ac:dyDescent="0.35">
      <c r="B84" s="69"/>
      <c r="D84" s="15" t="s">
        <v>184</v>
      </c>
      <c r="E84" s="277"/>
      <c r="F84" s="277"/>
      <c r="G84" s="277"/>
      <c r="H84" s="277"/>
      <c r="I84" s="277"/>
      <c r="J84" s="277"/>
      <c r="K84" s="277"/>
      <c r="L84" s="277"/>
      <c r="M84" s="277"/>
      <c r="N84" s="277"/>
      <c r="O84" s="255">
        <f t="shared" si="6"/>
        <v>0</v>
      </c>
      <c r="U84" s="70"/>
    </row>
    <row r="85" spans="2:21" x14ac:dyDescent="0.35">
      <c r="B85" s="69"/>
      <c r="D85" s="63" t="s">
        <v>185</v>
      </c>
      <c r="E85" s="255">
        <f t="shared" ref="E85:N85" si="7">SUM(E73:E84)</f>
        <v>0</v>
      </c>
      <c r="F85" s="255">
        <f t="shared" si="7"/>
        <v>0</v>
      </c>
      <c r="G85" s="255">
        <f t="shared" si="7"/>
        <v>0</v>
      </c>
      <c r="H85" s="255">
        <f t="shared" si="7"/>
        <v>0</v>
      </c>
      <c r="I85" s="255">
        <f t="shared" si="7"/>
        <v>0</v>
      </c>
      <c r="J85" s="255">
        <f t="shared" si="7"/>
        <v>0</v>
      </c>
      <c r="K85" s="255">
        <f>SUM(K73:K84)</f>
        <v>0</v>
      </c>
      <c r="L85" s="255">
        <f t="shared" si="7"/>
        <v>0</v>
      </c>
      <c r="M85" s="255">
        <f t="shared" si="7"/>
        <v>0</v>
      </c>
      <c r="N85" s="255">
        <f t="shared" si="7"/>
        <v>0</v>
      </c>
      <c r="O85" s="255">
        <f>SUM(O73:O84)</f>
        <v>0</v>
      </c>
      <c r="U85" s="70"/>
    </row>
    <row r="86" spans="2:21" ht="18.5" thickBot="1" x14ac:dyDescent="0.4">
      <c r="B86" s="72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123"/>
    </row>
  </sheetData>
  <sheetProtection algorithmName="SHA-512" hashValue="ifiopC63+hGFglsaoN2VkbMqWvGJgsq44hA/HB1DI+pijyaleaQQQ975YHElsu83blfVRu4nhhSx+GSyCmGuFw==" saltValue="Hpwt5N8uCz0S+/6q2GtdWA==" spinCount="100000" sheet="1" objects="1" scenarios="1"/>
  <mergeCells count="51">
    <mergeCell ref="R30:T30"/>
    <mergeCell ref="I71:I72"/>
    <mergeCell ref="J71:J72"/>
    <mergeCell ref="L71:N71"/>
    <mergeCell ref="O71:O72"/>
    <mergeCell ref="N50:Q50"/>
    <mergeCell ref="N51:Q51"/>
    <mergeCell ref="N52:Q52"/>
    <mergeCell ref="N53:Q53"/>
    <mergeCell ref="N54:Q54"/>
    <mergeCell ref="N55:Q55"/>
    <mergeCell ref="N56:Q56"/>
    <mergeCell ref="N57:Q57"/>
    <mergeCell ref="N60:Q60"/>
    <mergeCell ref="N61:Q61"/>
    <mergeCell ref="N62:Q62"/>
    <mergeCell ref="S66:T66"/>
    <mergeCell ref="D58:G58"/>
    <mergeCell ref="D59:G59"/>
    <mergeCell ref="N63:Q63"/>
    <mergeCell ref="N59:Q59"/>
    <mergeCell ref="N45:N46"/>
    <mergeCell ref="D71:D72"/>
    <mergeCell ref="E71:E72"/>
    <mergeCell ref="K71:K72"/>
    <mergeCell ref="F71:F72"/>
    <mergeCell ref="D60:G60"/>
    <mergeCell ref="D61:G61"/>
    <mergeCell ref="D63:G63"/>
    <mergeCell ref="D62:G62"/>
    <mergeCell ref="G71:G72"/>
    <mergeCell ref="H71:H72"/>
    <mergeCell ref="I66:J66"/>
    <mergeCell ref="N58:Q58"/>
    <mergeCell ref="O45:O46"/>
    <mergeCell ref="C3:O4"/>
    <mergeCell ref="D30:D31"/>
    <mergeCell ref="D45:D46"/>
    <mergeCell ref="E45:E46"/>
    <mergeCell ref="D57:G57"/>
    <mergeCell ref="D55:G55"/>
    <mergeCell ref="D56:G56"/>
    <mergeCell ref="D50:G50"/>
    <mergeCell ref="D51:G51"/>
    <mergeCell ref="D52:G52"/>
    <mergeCell ref="D53:G53"/>
    <mergeCell ref="D54:G54"/>
    <mergeCell ref="N30:N31"/>
    <mergeCell ref="E30:G30"/>
    <mergeCell ref="H30:J30"/>
    <mergeCell ref="O30:Q30"/>
  </mergeCells>
  <dataValidations xWindow="973" yWindow="919" count="1">
    <dataValidation type="whole" operator="greaterThan" allowBlank="1" showInputMessage="1" showErrorMessage="1" sqref="E73:N84 E11:E22 E32:F43 H32:I43 O32:P43 R32:S43 H51:H63 R51:R63" xr:uid="{ED15E6F6-869C-4E43-9DB5-2C4317D98741}">
      <formula1>-1</formula1>
    </dataValidation>
  </dataValidations>
  <pageMargins left="0.25" right="0.25" top="0.75" bottom="0.51" header="0.3" footer="0.3"/>
  <pageSetup paperSize="9" scale="44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2DE58645-43B6-4CEC-B6CC-119F9C23AA3F}">
            <xm:f>'1. Basic Info'!$I$16="N"</xm:f>
            <x14:dxf>
              <font>
                <color theme="2"/>
              </font>
              <fill>
                <patternFill>
                  <bgColor theme="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D10:E23 D30:J43 N30:T43 D45:G46 N45:Q46 D50:H63 N50:R63 I66 S66 D71:O85</xm:sqref>
        </x14:conditionalFormatting>
        <x14:conditionalFormatting xmlns:xm="http://schemas.microsoft.com/office/excel/2006/main">
          <x14:cfRule type="expression" priority="2" id="{C53332EC-0876-4B46-8670-73A22F58DA30}">
            <xm:f>'2. Operational Information'!$F$14="ไม่มี"</xm:f>
            <x14:dxf>
              <font>
                <color theme="2"/>
              </font>
              <fill>
                <patternFill>
                  <bgColor theme="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D30:J43 D45:G46 D50:H63 I66:J66</xm:sqref>
        </x14:conditionalFormatting>
        <x14:conditionalFormatting xmlns:xm="http://schemas.microsoft.com/office/excel/2006/main">
          <x14:cfRule type="expression" priority="1" id="{38DE0082-7519-4717-9B96-7EE329F39812}">
            <xm:f>'2. Operational Information'!$F$22="ไม่มี"</xm:f>
            <x14:dxf>
              <font>
                <color theme="2"/>
              </font>
              <fill>
                <patternFill>
                  <bgColor theme="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N30:T43 N45:Q46 N50:R63 S66:T66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7A7D5-DE71-445E-A3CB-6C681E5365BF}">
  <sheetPr codeName="Sheet7">
    <tabColor rgb="FFFFC000"/>
    <pageSetUpPr fitToPage="1"/>
  </sheetPr>
  <dimension ref="B1:N47"/>
  <sheetViews>
    <sheetView showGridLines="0" topLeftCell="A29" zoomScale="50" zoomScaleNormal="50" workbookViewId="0">
      <selection activeCell="K35" sqref="K35:L35"/>
    </sheetView>
  </sheetViews>
  <sheetFormatPr defaultColWidth="8.7265625" defaultRowHeight="18.5" x14ac:dyDescent="0.45"/>
  <cols>
    <col min="1" max="2" width="2.7265625" style="141" customWidth="1"/>
    <col min="3" max="3" width="8.7265625" style="141"/>
    <col min="4" max="5" width="20.7265625" style="141" customWidth="1"/>
    <col min="6" max="6" width="25.7265625" style="141" customWidth="1"/>
    <col min="7" max="7" width="20.7265625" style="141" customWidth="1"/>
    <col min="8" max="8" width="25.6328125" style="141" customWidth="1"/>
    <col min="9" max="11" width="20.7265625" style="141" customWidth="1"/>
    <col min="12" max="12" width="25.7265625" style="141" customWidth="1"/>
    <col min="13" max="13" width="34.7265625" style="141" customWidth="1"/>
    <col min="14" max="14" width="2.7265625" style="141" customWidth="1"/>
    <col min="15" max="16384" width="8.7265625" style="141"/>
  </cols>
  <sheetData>
    <row r="1" spans="2:14" s="59" customFormat="1" thickBot="1" x14ac:dyDescent="0.4"/>
    <row r="2" spans="2:14" s="59" customFormat="1" ht="18" x14ac:dyDescent="0.35"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</row>
    <row r="3" spans="2:14" s="59" customFormat="1" ht="18" customHeight="1" x14ac:dyDescent="0.35">
      <c r="B3" s="69"/>
      <c r="C3" s="379" t="s">
        <v>217</v>
      </c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70"/>
    </row>
    <row r="4" spans="2:14" s="59" customFormat="1" ht="18" customHeight="1" x14ac:dyDescent="0.35">
      <c r="B4" s="6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70"/>
    </row>
    <row r="5" spans="2:14" s="59" customFormat="1" ht="18" x14ac:dyDescent="0.35">
      <c r="B5" s="69"/>
      <c r="N5" s="70"/>
    </row>
    <row r="6" spans="2:14" s="59" customFormat="1" ht="20.5" x14ac:dyDescent="0.35">
      <c r="B6" s="69"/>
      <c r="C6" s="225" t="s">
        <v>261</v>
      </c>
      <c r="D6" s="201"/>
      <c r="E6" s="71"/>
      <c r="F6" s="71"/>
      <c r="G6" s="71"/>
      <c r="H6" s="71"/>
      <c r="I6" s="71"/>
      <c r="J6" s="71"/>
      <c r="K6" s="71"/>
      <c r="L6" s="71"/>
      <c r="M6" s="71"/>
      <c r="N6" s="70"/>
    </row>
    <row r="7" spans="2:14" s="59" customFormat="1" ht="20.5" x14ac:dyDescent="0.35">
      <c r="B7" s="69"/>
      <c r="C7" s="125"/>
      <c r="N7" s="70"/>
    </row>
    <row r="8" spans="2:14" s="59" customFormat="1" ht="18" x14ac:dyDescent="0.35">
      <c r="B8" s="69"/>
      <c r="C8" s="18" t="s">
        <v>262</v>
      </c>
      <c r="N8" s="70"/>
    </row>
    <row r="9" spans="2:14" s="59" customFormat="1" ht="25.15" customHeight="1" x14ac:dyDescent="0.35">
      <c r="B9" s="69"/>
      <c r="C9" s="18" t="s">
        <v>263</v>
      </c>
      <c r="N9" s="70"/>
    </row>
    <row r="10" spans="2:14" s="59" customFormat="1" ht="18" x14ac:dyDescent="0.35">
      <c r="B10" s="69"/>
      <c r="C10" s="145"/>
      <c r="D10" s="266" t="s">
        <v>46</v>
      </c>
      <c r="N10" s="70"/>
    </row>
    <row r="11" spans="2:14" s="59" customFormat="1" ht="18" x14ac:dyDescent="0.35">
      <c r="B11" s="69"/>
      <c r="N11" s="70"/>
    </row>
    <row r="12" spans="2:14" s="59" customFormat="1" ht="18" x14ac:dyDescent="0.35">
      <c r="B12" s="69"/>
      <c r="C12" s="18" t="s">
        <v>264</v>
      </c>
      <c r="G12" s="179"/>
      <c r="I12" s="155"/>
      <c r="N12" s="70"/>
    </row>
    <row r="13" spans="2:14" s="59" customFormat="1" ht="18" x14ac:dyDescent="0.35">
      <c r="B13" s="69"/>
      <c r="G13" s="173"/>
      <c r="N13" s="70"/>
    </row>
    <row r="14" spans="2:14" s="59" customFormat="1" ht="18" x14ac:dyDescent="0.4">
      <c r="B14" s="69"/>
      <c r="C14" s="85" t="s">
        <v>265</v>
      </c>
      <c r="D14" s="399" t="s">
        <v>208</v>
      </c>
      <c r="E14" s="399"/>
      <c r="F14" s="85" t="s">
        <v>266</v>
      </c>
      <c r="G14" s="85" t="s">
        <v>267</v>
      </c>
      <c r="H14" s="60" t="s">
        <v>268</v>
      </c>
      <c r="I14" s="400" t="s">
        <v>269</v>
      </c>
      <c r="J14" s="401"/>
      <c r="K14" s="85" t="s">
        <v>270</v>
      </c>
      <c r="L14" s="13"/>
      <c r="M14" s="13"/>
      <c r="N14" s="70"/>
    </row>
    <row r="15" spans="2:14" s="59" customFormat="1" ht="120" customHeight="1" x14ac:dyDescent="0.35">
      <c r="B15" s="69"/>
      <c r="C15" s="278"/>
      <c r="D15" s="410"/>
      <c r="E15" s="410"/>
      <c r="F15" s="279" t="s">
        <v>201</v>
      </c>
      <c r="G15" s="279" t="s">
        <v>46</v>
      </c>
      <c r="H15" s="257"/>
      <c r="I15" s="411"/>
      <c r="J15" s="412"/>
      <c r="K15" s="279" t="s">
        <v>46</v>
      </c>
      <c r="L15" s="13"/>
      <c r="M15" s="13"/>
      <c r="N15" s="70"/>
    </row>
    <row r="16" spans="2:14" s="59" customFormat="1" ht="120" customHeight="1" x14ac:dyDescent="0.35">
      <c r="B16" s="69"/>
      <c r="C16" s="280"/>
      <c r="D16" s="357"/>
      <c r="E16" s="357"/>
      <c r="F16" s="279" t="s">
        <v>201</v>
      </c>
      <c r="G16" s="279" t="s">
        <v>46</v>
      </c>
      <c r="H16" s="257"/>
      <c r="I16" s="357"/>
      <c r="J16" s="357"/>
      <c r="K16" s="281" t="s">
        <v>46</v>
      </c>
      <c r="L16" s="13"/>
      <c r="M16" s="13"/>
      <c r="N16" s="70"/>
    </row>
    <row r="17" spans="2:14" s="59" customFormat="1" ht="120" customHeight="1" x14ac:dyDescent="0.35">
      <c r="B17" s="69"/>
      <c r="C17" s="282"/>
      <c r="D17" s="409"/>
      <c r="E17" s="409"/>
      <c r="F17" s="279" t="s">
        <v>201</v>
      </c>
      <c r="G17" s="279" t="s">
        <v>46</v>
      </c>
      <c r="H17" s="257"/>
      <c r="I17" s="413"/>
      <c r="J17" s="414"/>
      <c r="K17" s="281" t="s">
        <v>46</v>
      </c>
      <c r="L17" s="13"/>
      <c r="M17" s="13"/>
      <c r="N17" s="70"/>
    </row>
    <row r="18" spans="2:14" s="59" customFormat="1" ht="120" customHeight="1" x14ac:dyDescent="0.35">
      <c r="B18" s="69"/>
      <c r="C18" s="280"/>
      <c r="D18" s="357"/>
      <c r="E18" s="357"/>
      <c r="F18" s="279" t="s">
        <v>201</v>
      </c>
      <c r="G18" s="279" t="s">
        <v>46</v>
      </c>
      <c r="H18" s="257"/>
      <c r="I18" s="397"/>
      <c r="J18" s="398"/>
      <c r="K18" s="281" t="s">
        <v>46</v>
      </c>
      <c r="L18" s="13"/>
      <c r="M18" s="13"/>
      <c r="N18" s="70"/>
    </row>
    <row r="19" spans="2:14" s="59" customFormat="1" ht="120" customHeight="1" x14ac:dyDescent="0.35">
      <c r="B19" s="69"/>
      <c r="C19" s="280"/>
      <c r="D19" s="357"/>
      <c r="E19" s="357"/>
      <c r="F19" s="281" t="s">
        <v>201</v>
      </c>
      <c r="G19" s="281" t="s">
        <v>46</v>
      </c>
      <c r="H19" s="257"/>
      <c r="I19" s="397"/>
      <c r="J19" s="398"/>
      <c r="K19" s="281" t="s">
        <v>46</v>
      </c>
      <c r="L19" s="13"/>
      <c r="M19" s="13"/>
      <c r="N19" s="70"/>
    </row>
    <row r="20" spans="2:14" s="59" customFormat="1" ht="18" x14ac:dyDescent="0.4">
      <c r="B20" s="69"/>
      <c r="C20" s="12"/>
      <c r="D20" s="12"/>
      <c r="E20" s="12"/>
      <c r="F20" s="12"/>
      <c r="G20" s="12"/>
      <c r="H20" s="12"/>
      <c r="J20" s="12"/>
      <c r="K20" s="14"/>
      <c r="L20" s="12"/>
      <c r="M20" s="12"/>
      <c r="N20" s="70"/>
    </row>
    <row r="21" spans="2:14" s="59" customFormat="1" ht="18" x14ac:dyDescent="0.4">
      <c r="B21" s="69"/>
      <c r="C21" s="243" t="s">
        <v>214</v>
      </c>
      <c r="D21" s="12"/>
      <c r="E21" s="12"/>
      <c r="F21" s="12"/>
      <c r="G21" s="12"/>
      <c r="H21" s="12"/>
      <c r="K21" s="14"/>
      <c r="L21" s="12"/>
      <c r="M21" s="12"/>
      <c r="N21" s="70"/>
    </row>
    <row r="22" spans="2:14" s="59" customFormat="1" ht="60" customHeight="1" x14ac:dyDescent="0.35">
      <c r="B22" s="69"/>
      <c r="C22" s="167" t="s">
        <v>271</v>
      </c>
      <c r="D22" s="202"/>
      <c r="E22" s="202"/>
      <c r="F22" s="202"/>
      <c r="G22" s="202"/>
      <c r="H22" s="202"/>
      <c r="I22" s="162"/>
      <c r="J22" s="402" t="s">
        <v>122</v>
      </c>
      <c r="K22" s="402"/>
      <c r="L22" s="13"/>
      <c r="M22" s="13"/>
      <c r="N22" s="70"/>
    </row>
    <row r="23" spans="2:14" s="59" customFormat="1" ht="18" x14ac:dyDescent="0.4">
      <c r="B23" s="69"/>
      <c r="C23" s="13" t="s">
        <v>272</v>
      </c>
      <c r="D23" s="14"/>
      <c r="E23" s="14"/>
      <c r="F23" s="14"/>
      <c r="G23" s="14"/>
      <c r="H23" s="14"/>
      <c r="I23" s="14"/>
      <c r="J23" s="14"/>
      <c r="K23" s="14"/>
      <c r="L23" s="12"/>
      <c r="M23" s="12"/>
      <c r="N23" s="70"/>
    </row>
    <row r="24" spans="2:14" s="59" customFormat="1" ht="18" x14ac:dyDescent="0.4">
      <c r="B24" s="69"/>
      <c r="C24" s="14"/>
      <c r="D24" s="14"/>
      <c r="E24" s="14"/>
      <c r="F24" s="14"/>
      <c r="G24" s="14"/>
      <c r="H24" s="14"/>
      <c r="I24" s="14"/>
      <c r="J24" s="14"/>
      <c r="K24" s="14"/>
      <c r="L24" s="12"/>
      <c r="M24" s="12"/>
      <c r="N24" s="70"/>
    </row>
    <row r="25" spans="2:14" s="59" customFormat="1" ht="18" x14ac:dyDescent="0.35">
      <c r="B25" s="69"/>
      <c r="C25" s="18" t="s">
        <v>273</v>
      </c>
      <c r="I25" s="155"/>
      <c r="N25" s="70"/>
    </row>
    <row r="26" spans="2:14" s="59" customFormat="1" ht="18" x14ac:dyDescent="0.35">
      <c r="B26" s="69"/>
      <c r="G26" s="173"/>
      <c r="N26" s="70"/>
    </row>
    <row r="27" spans="2:14" s="59" customFormat="1" ht="18" x14ac:dyDescent="0.4">
      <c r="B27" s="69"/>
      <c r="C27" s="85" t="s">
        <v>265</v>
      </c>
      <c r="D27" s="399" t="s">
        <v>208</v>
      </c>
      <c r="E27" s="399"/>
      <c r="F27" s="85" t="s">
        <v>266</v>
      </c>
      <c r="G27" s="85" t="s">
        <v>267</v>
      </c>
      <c r="H27" s="60" t="s">
        <v>268</v>
      </c>
      <c r="I27" s="400" t="s">
        <v>269</v>
      </c>
      <c r="J27" s="401"/>
      <c r="K27" s="85" t="s">
        <v>270</v>
      </c>
      <c r="L27" s="396" t="s">
        <v>274</v>
      </c>
      <c r="M27" s="396"/>
      <c r="N27" s="70"/>
    </row>
    <row r="28" spans="2:14" s="59" customFormat="1" ht="120" customHeight="1" x14ac:dyDescent="0.35">
      <c r="B28" s="69"/>
      <c r="C28" s="280"/>
      <c r="D28" s="357"/>
      <c r="E28" s="357"/>
      <c r="F28" s="281" t="s">
        <v>201</v>
      </c>
      <c r="G28" s="281" t="s">
        <v>46</v>
      </c>
      <c r="H28" s="257"/>
      <c r="I28" s="397"/>
      <c r="J28" s="398"/>
      <c r="K28" s="281" t="s">
        <v>46</v>
      </c>
      <c r="L28" s="357"/>
      <c r="M28" s="357"/>
      <c r="N28" s="70"/>
    </row>
    <row r="29" spans="2:14" s="59" customFormat="1" ht="120" customHeight="1" x14ac:dyDescent="0.35">
      <c r="B29" s="69"/>
      <c r="C29" s="280"/>
      <c r="D29" s="357"/>
      <c r="E29" s="357"/>
      <c r="F29" s="281" t="s">
        <v>201</v>
      </c>
      <c r="G29" s="281" t="s">
        <v>46</v>
      </c>
      <c r="H29" s="257"/>
      <c r="I29" s="397"/>
      <c r="J29" s="398"/>
      <c r="K29" s="281" t="s">
        <v>46</v>
      </c>
      <c r="L29" s="357"/>
      <c r="M29" s="357"/>
      <c r="N29" s="70"/>
    </row>
    <row r="30" spans="2:14" s="59" customFormat="1" ht="120" customHeight="1" x14ac:dyDescent="0.35">
      <c r="B30" s="69"/>
      <c r="C30" s="280"/>
      <c r="D30" s="357"/>
      <c r="E30" s="357"/>
      <c r="F30" s="281" t="s">
        <v>201</v>
      </c>
      <c r="G30" s="281" t="s">
        <v>46</v>
      </c>
      <c r="H30" s="257"/>
      <c r="I30" s="397"/>
      <c r="J30" s="398"/>
      <c r="K30" s="281" t="s">
        <v>46</v>
      </c>
      <c r="L30" s="357"/>
      <c r="M30" s="357"/>
      <c r="N30" s="70"/>
    </row>
    <row r="31" spans="2:14" s="59" customFormat="1" ht="120" customHeight="1" x14ac:dyDescent="0.35">
      <c r="B31" s="69"/>
      <c r="C31" s="280"/>
      <c r="D31" s="357"/>
      <c r="E31" s="357"/>
      <c r="F31" s="281" t="s">
        <v>201</v>
      </c>
      <c r="G31" s="281" t="s">
        <v>46</v>
      </c>
      <c r="H31" s="257"/>
      <c r="I31" s="397"/>
      <c r="J31" s="398"/>
      <c r="K31" s="281" t="s">
        <v>46</v>
      </c>
      <c r="L31" s="357"/>
      <c r="M31" s="357"/>
      <c r="N31" s="70"/>
    </row>
    <row r="32" spans="2:14" s="59" customFormat="1" ht="120" customHeight="1" x14ac:dyDescent="0.35">
      <c r="B32" s="69"/>
      <c r="C32" s="280"/>
      <c r="D32" s="357"/>
      <c r="E32" s="357"/>
      <c r="F32" s="281" t="s">
        <v>201</v>
      </c>
      <c r="G32" s="281" t="s">
        <v>46</v>
      </c>
      <c r="H32" s="257"/>
      <c r="I32" s="397"/>
      <c r="J32" s="398"/>
      <c r="K32" s="281" t="s">
        <v>46</v>
      </c>
      <c r="L32" s="357"/>
      <c r="M32" s="357"/>
      <c r="N32" s="70"/>
    </row>
    <row r="33" spans="2:14" s="59" customFormat="1" ht="18" x14ac:dyDescent="0.4">
      <c r="B33" s="69"/>
      <c r="C33" s="12"/>
      <c r="D33" s="12"/>
      <c r="E33" s="12"/>
      <c r="F33" s="12"/>
      <c r="G33" s="12"/>
      <c r="H33" s="12"/>
      <c r="J33" s="12"/>
      <c r="K33" s="14"/>
      <c r="L33" s="12"/>
      <c r="M33" s="12"/>
      <c r="N33" s="70"/>
    </row>
    <row r="34" spans="2:14" s="59" customFormat="1" ht="18" x14ac:dyDescent="0.4">
      <c r="B34" s="69"/>
      <c r="C34" s="243" t="s">
        <v>214</v>
      </c>
      <c r="D34" s="12"/>
      <c r="E34" s="12"/>
      <c r="F34" s="12"/>
      <c r="G34" s="12"/>
      <c r="H34" s="12"/>
      <c r="K34" s="14"/>
      <c r="L34" s="12"/>
      <c r="M34" s="12"/>
      <c r="N34" s="70"/>
    </row>
    <row r="35" spans="2:14" s="59" customFormat="1" ht="60" customHeight="1" x14ac:dyDescent="0.4">
      <c r="B35" s="69"/>
      <c r="C35" s="13" t="s">
        <v>275</v>
      </c>
      <c r="D35" s="202"/>
      <c r="E35" s="202"/>
      <c r="F35" s="202"/>
      <c r="G35" s="202"/>
      <c r="H35" s="202"/>
      <c r="I35" s="203"/>
      <c r="J35" s="203"/>
      <c r="K35" s="402" t="s">
        <v>122</v>
      </c>
      <c r="L35" s="402"/>
      <c r="M35" s="12"/>
      <c r="N35" s="70"/>
    </row>
    <row r="36" spans="2:14" s="59" customFormat="1" ht="18" x14ac:dyDescent="0.4">
      <c r="B36" s="69"/>
      <c r="C36" s="13" t="s">
        <v>272</v>
      </c>
      <c r="D36" s="14"/>
      <c r="E36" s="14"/>
      <c r="F36" s="14"/>
      <c r="G36" s="14"/>
      <c r="H36" s="14"/>
      <c r="I36" s="14"/>
      <c r="J36" s="14"/>
      <c r="K36" s="14"/>
      <c r="L36" s="12"/>
      <c r="M36" s="12"/>
      <c r="N36" s="70"/>
    </row>
    <row r="37" spans="2:14" s="59" customFormat="1" ht="18" x14ac:dyDescent="0.4">
      <c r="B37" s="69"/>
      <c r="C37" s="13"/>
      <c r="D37" s="14"/>
      <c r="E37" s="14"/>
      <c r="F37" s="14"/>
      <c r="G37" s="14"/>
      <c r="H37" s="14"/>
      <c r="I37" s="14"/>
      <c r="J37" s="14"/>
      <c r="K37" s="14"/>
      <c r="L37" s="12"/>
      <c r="M37" s="12"/>
      <c r="N37" s="70"/>
    </row>
    <row r="38" spans="2:14" s="59" customFormat="1" ht="18" x14ac:dyDescent="0.35">
      <c r="B38" s="69"/>
      <c r="D38" s="415" t="s">
        <v>276</v>
      </c>
      <c r="E38" s="416"/>
      <c r="F38" s="417"/>
      <c r="G38" s="139" t="s">
        <v>277</v>
      </c>
      <c r="H38" s="415" t="s">
        <v>278</v>
      </c>
      <c r="I38" s="417"/>
      <c r="K38" s="140" t="s">
        <v>267</v>
      </c>
      <c r="L38" s="405" t="s">
        <v>279</v>
      </c>
      <c r="M38" s="405"/>
      <c r="N38" s="70"/>
    </row>
    <row r="39" spans="2:14" s="59" customFormat="1" ht="40.15" customHeight="1" x14ac:dyDescent="0.35">
      <c r="B39" s="69"/>
      <c r="D39" s="425" t="s">
        <v>280</v>
      </c>
      <c r="E39" s="425"/>
      <c r="F39" s="418" t="s">
        <v>281</v>
      </c>
      <c r="G39" s="184" t="s">
        <v>282</v>
      </c>
      <c r="H39" s="421" t="s">
        <v>283</v>
      </c>
      <c r="I39" s="422"/>
      <c r="K39" s="406" t="s">
        <v>284</v>
      </c>
      <c r="L39" s="404" t="s">
        <v>285</v>
      </c>
      <c r="M39" s="404"/>
      <c r="N39" s="70"/>
    </row>
    <row r="40" spans="2:14" s="59" customFormat="1" ht="40.15" customHeight="1" x14ac:dyDescent="0.35">
      <c r="B40" s="69"/>
      <c r="D40" s="425"/>
      <c r="E40" s="425"/>
      <c r="F40" s="419"/>
      <c r="G40" s="184" t="s">
        <v>286</v>
      </c>
      <c r="H40" s="421" t="s">
        <v>287</v>
      </c>
      <c r="I40" s="422"/>
      <c r="K40" s="406"/>
      <c r="L40" s="404"/>
      <c r="M40" s="404"/>
      <c r="N40" s="70"/>
    </row>
    <row r="41" spans="2:14" s="59" customFormat="1" ht="40.15" customHeight="1" x14ac:dyDescent="0.35">
      <c r="B41" s="69"/>
      <c r="D41" s="425"/>
      <c r="E41" s="425"/>
      <c r="F41" s="419"/>
      <c r="G41" s="184" t="s">
        <v>288</v>
      </c>
      <c r="H41" s="423" t="s">
        <v>289</v>
      </c>
      <c r="I41" s="424"/>
      <c r="K41" s="407" t="s">
        <v>290</v>
      </c>
      <c r="L41" s="404" t="s">
        <v>291</v>
      </c>
      <c r="M41" s="404"/>
      <c r="N41" s="70"/>
    </row>
    <row r="42" spans="2:14" s="59" customFormat="1" ht="40.15" customHeight="1" x14ac:dyDescent="0.35">
      <c r="B42" s="69"/>
      <c r="D42" s="425"/>
      <c r="E42" s="425"/>
      <c r="F42" s="419"/>
      <c r="G42" s="184" t="s">
        <v>292</v>
      </c>
      <c r="H42" s="423" t="s">
        <v>293</v>
      </c>
      <c r="I42" s="424"/>
      <c r="K42" s="407"/>
      <c r="L42" s="404"/>
      <c r="M42" s="404"/>
      <c r="N42" s="70"/>
    </row>
    <row r="43" spans="2:14" s="59" customFormat="1" ht="40.15" customHeight="1" x14ac:dyDescent="0.35">
      <c r="B43" s="69"/>
      <c r="D43" s="425"/>
      <c r="E43" s="425"/>
      <c r="F43" s="420"/>
      <c r="G43" s="184" t="s">
        <v>294</v>
      </c>
      <c r="H43" s="423" t="s">
        <v>295</v>
      </c>
      <c r="I43" s="424"/>
      <c r="K43" s="408" t="s">
        <v>296</v>
      </c>
      <c r="L43" s="404" t="s">
        <v>297</v>
      </c>
      <c r="M43" s="404"/>
      <c r="N43" s="70"/>
    </row>
    <row r="44" spans="2:14" s="59" customFormat="1" ht="40.15" customHeight="1" x14ac:dyDescent="0.35">
      <c r="B44" s="69"/>
      <c r="D44" s="425"/>
      <c r="E44" s="425"/>
      <c r="F44" s="185" t="s">
        <v>298</v>
      </c>
      <c r="G44" s="184" t="s">
        <v>299</v>
      </c>
      <c r="H44" s="421" t="s">
        <v>300</v>
      </c>
      <c r="I44" s="422"/>
      <c r="K44" s="408"/>
      <c r="L44" s="404"/>
      <c r="M44" s="404"/>
      <c r="N44" s="70"/>
    </row>
    <row r="45" spans="2:14" s="59" customFormat="1" ht="58.5" customHeight="1" x14ac:dyDescent="0.35">
      <c r="B45" s="69"/>
      <c r="D45" s="426" t="s">
        <v>301</v>
      </c>
      <c r="E45" s="426"/>
      <c r="F45" s="418" t="s">
        <v>302</v>
      </c>
      <c r="G45" s="184" t="s">
        <v>303</v>
      </c>
      <c r="H45" s="421" t="s">
        <v>304</v>
      </c>
      <c r="I45" s="422"/>
      <c r="K45" s="403" t="s">
        <v>305</v>
      </c>
      <c r="L45" s="404" t="s">
        <v>306</v>
      </c>
      <c r="M45" s="404"/>
      <c r="N45" s="70"/>
    </row>
    <row r="46" spans="2:14" s="59" customFormat="1" ht="40.15" customHeight="1" x14ac:dyDescent="0.35">
      <c r="B46" s="69"/>
      <c r="D46" s="426"/>
      <c r="E46" s="426"/>
      <c r="F46" s="420"/>
      <c r="G46" s="184" t="s">
        <v>307</v>
      </c>
      <c r="H46" s="421" t="s">
        <v>308</v>
      </c>
      <c r="I46" s="422"/>
      <c r="K46" s="403"/>
      <c r="L46" s="404"/>
      <c r="M46" s="404"/>
      <c r="N46" s="70"/>
    </row>
    <row r="47" spans="2:14" ht="19" thickBot="1" x14ac:dyDescent="0.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4"/>
    </row>
  </sheetData>
  <sheetProtection algorithmName="SHA-512" hashValue="5vVrkzvHySVAjkjiK8o+3Bj8vhcc5YWcpd1Ufh0D0GA2Y57AZS0vqAxh8cCrWkZ7oq9rfGvLe6YLpvBCzQsmyg==" saltValue="bHI4kowZIjom61zc6O5hZw==" spinCount="100000" sheet="1" objects="1" scenarios="1"/>
  <mergeCells count="56">
    <mergeCell ref="K35:L35"/>
    <mergeCell ref="D38:F38"/>
    <mergeCell ref="F39:F43"/>
    <mergeCell ref="F45:F46"/>
    <mergeCell ref="H39:I39"/>
    <mergeCell ref="H40:I40"/>
    <mergeCell ref="H41:I41"/>
    <mergeCell ref="H42:I42"/>
    <mergeCell ref="H43:I43"/>
    <mergeCell ref="H44:I44"/>
    <mergeCell ref="H45:I45"/>
    <mergeCell ref="H46:I46"/>
    <mergeCell ref="H38:I38"/>
    <mergeCell ref="D39:E44"/>
    <mergeCell ref="D45:E46"/>
    <mergeCell ref="D32:E32"/>
    <mergeCell ref="I32:J32"/>
    <mergeCell ref="L32:M32"/>
    <mergeCell ref="D30:E30"/>
    <mergeCell ref="I30:J30"/>
    <mergeCell ref="C3:M4"/>
    <mergeCell ref="D17:E17"/>
    <mergeCell ref="D18:E18"/>
    <mergeCell ref="I14:J14"/>
    <mergeCell ref="D15:E15"/>
    <mergeCell ref="D16:E16"/>
    <mergeCell ref="D14:E14"/>
    <mergeCell ref="I15:J15"/>
    <mergeCell ref="I16:J16"/>
    <mergeCell ref="I17:J17"/>
    <mergeCell ref="I18:J18"/>
    <mergeCell ref="D29:E29"/>
    <mergeCell ref="I29:J29"/>
    <mergeCell ref="L29:M29"/>
    <mergeCell ref="L30:M30"/>
    <mergeCell ref="K45:K46"/>
    <mergeCell ref="L45:M46"/>
    <mergeCell ref="L38:M38"/>
    <mergeCell ref="K39:K40"/>
    <mergeCell ref="L39:M40"/>
    <mergeCell ref="K41:K42"/>
    <mergeCell ref="L41:M42"/>
    <mergeCell ref="K43:K44"/>
    <mergeCell ref="L43:M44"/>
    <mergeCell ref="D31:E31"/>
    <mergeCell ref="I31:J31"/>
    <mergeCell ref="L31:M31"/>
    <mergeCell ref="L27:M27"/>
    <mergeCell ref="D28:E28"/>
    <mergeCell ref="I28:J28"/>
    <mergeCell ref="L28:M28"/>
    <mergeCell ref="I19:J19"/>
    <mergeCell ref="D19:E19"/>
    <mergeCell ref="D27:E27"/>
    <mergeCell ref="I27:J27"/>
    <mergeCell ref="J22:K22"/>
  </mergeCells>
  <conditionalFormatting sqref="C14:K19 J22 C27:M32 K35">
    <cfRule type="expression" dxfId="3" priority="1">
      <formula>$D$10="ไม่มี"</formula>
    </cfRule>
  </conditionalFormatting>
  <dataValidations count="7">
    <dataValidation type="list" allowBlank="1" showInputMessage="1" showErrorMessage="1" prompt="เลือก Drop Down List" sqref="D10" xr:uid="{9068D6D8-FB2F-4BAA-87C9-00976BFC8480}">
      <formula1>"'--- เลือก ---, มี, ไม่มี"</formula1>
    </dataValidation>
    <dataValidation type="whole" operator="greaterThan" allowBlank="1" showInputMessage="1" showErrorMessage="1" sqref="C15:C19 C28:C32" xr:uid="{B1343D8C-906F-4387-B3FD-8C400324F5B9}">
      <formula1>-1</formula1>
    </dataValidation>
    <dataValidation type="list" allowBlank="1" showInputMessage="1" showErrorMessage="1" prompt="เลือก Drop Down List" sqref="F16:F19 F15" xr:uid="{96A3B594-716E-41F1-829A-5C66343A1BDF}">
      <formula1>"'--- เลือก---, ภัยคุกคามไซเบอร์, ข้อมูลถูกละเมิด, อื่น ๆ "</formula1>
    </dataValidation>
    <dataValidation type="list" allowBlank="1" showInputMessage="1" showErrorMessage="1" prompt="เลือก Drop Down List" sqref="G28:G32 G15:G19" xr:uid="{D39A153C-51DD-4891-A285-80C3DA7A701A}">
      <formula1>"'--- เลือก ---, วิกฤติ (Critical), สูง (High)"</formula1>
    </dataValidation>
    <dataValidation type="list" allowBlank="1" showInputMessage="1" showErrorMessage="1" prompt="เลือก Drop Down List" sqref="K28:K32 K15:K19" xr:uid="{E5444255-12BE-4371-BF47-75446DA61021}">
      <formula1>"'--- เลือก ---, แก้ไขแล้วเสร็จ, อยู่ระหว่างแก้ไข, อื่น ๆ"</formula1>
    </dataValidation>
    <dataValidation type="list" allowBlank="1" showInputMessage="1" showErrorMessage="1" prompt="เลือก Drop Down List" sqref="F28:F32" xr:uid="{0F364CE0-E222-4B61-B24A-357E0A618C58}">
      <formula1>"'--- เลือก---, การทุจริตภายในหน่วยงาน, การทุจริตภายนอกหน่วยงาน, อื่น ๆ "</formula1>
    </dataValidation>
    <dataValidation allowBlank="1" showInputMessage="1" showErrorMessage="1" prompt="ระบุวันที่ในรูปแบบ dd/mm/yyyy โดยใช้ปี พ.ศ. และระบุเวลาในรูปแบบ 24 ชั่วโมง (00.00 - 23.59 น.) _x000a__x000a_เช่น 31/05/2569 เวลา 23.00 น. หรือ 31/05/2569 เวลา 23.00 น. - 01/06/2569 เวลา 02.00 น. " sqref="H15:H19 H28:H32" xr:uid="{8B126FCB-F72D-4930-88F4-6A75B4F7A1D5}"/>
  </dataValidations>
  <pageMargins left="0.25" right="0.25" top="0.75" bottom="0.51" header="0.3" footer="0.3"/>
  <pageSetup paperSize="9" scale="43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C3AF5-F4D8-42B6-8D8D-0D2DBFD1BB5B}">
  <sheetPr codeName="Sheet8">
    <tabColor rgb="FF92D050"/>
    <pageSetUpPr fitToPage="1"/>
  </sheetPr>
  <dimension ref="B1:O52"/>
  <sheetViews>
    <sheetView showGridLines="0" topLeftCell="A47" zoomScale="50" zoomScaleNormal="50" workbookViewId="0">
      <selection activeCell="K51" sqref="K51:L51"/>
    </sheetView>
  </sheetViews>
  <sheetFormatPr defaultColWidth="8.81640625" defaultRowHeight="18" x14ac:dyDescent="0.4"/>
  <cols>
    <col min="1" max="2" width="2.7265625" style="12" customWidth="1"/>
    <col min="3" max="3" width="5.7265625" style="12" customWidth="1"/>
    <col min="4" max="7" width="21.7265625" style="12" customWidth="1"/>
    <col min="8" max="8" width="21.7265625" style="13" customWidth="1"/>
    <col min="9" max="9" width="21.7265625" style="12" customWidth="1"/>
    <col min="10" max="10" width="21.7265625" style="14" customWidth="1"/>
    <col min="11" max="12" width="21.7265625" style="12" customWidth="1"/>
    <col min="13" max="13" width="2.7265625" style="12" customWidth="1"/>
    <col min="14" max="16384" width="8.81640625" style="12"/>
  </cols>
  <sheetData>
    <row r="1" spans="2:13" ht="18.5" thickBot="1" x14ac:dyDescent="0.45"/>
    <row r="2" spans="2:13" x14ac:dyDescent="0.4">
      <c r="B2" s="86"/>
      <c r="C2" s="87"/>
      <c r="D2" s="87"/>
      <c r="E2" s="87"/>
      <c r="F2" s="87"/>
      <c r="G2" s="87"/>
      <c r="H2" s="47"/>
      <c r="I2" s="87"/>
      <c r="J2" s="88"/>
      <c r="K2" s="87"/>
      <c r="L2" s="87"/>
      <c r="M2" s="89"/>
    </row>
    <row r="3" spans="2:13" x14ac:dyDescent="0.4">
      <c r="B3" s="90"/>
      <c r="C3" s="379" t="s">
        <v>309</v>
      </c>
      <c r="D3" s="379"/>
      <c r="E3" s="379"/>
      <c r="F3" s="379"/>
      <c r="G3" s="379"/>
      <c r="H3" s="379"/>
      <c r="I3" s="379"/>
      <c r="J3" s="379"/>
      <c r="K3" s="379"/>
      <c r="L3" s="379"/>
      <c r="M3" s="91"/>
    </row>
    <row r="4" spans="2:13" x14ac:dyDescent="0.4">
      <c r="B4" s="90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91"/>
    </row>
    <row r="5" spans="2:13" x14ac:dyDescent="0.4">
      <c r="B5" s="90"/>
      <c r="C5" s="92"/>
      <c r="M5" s="91"/>
    </row>
    <row r="6" spans="2:13" ht="20.5" x14ac:dyDescent="0.4">
      <c r="B6" s="90"/>
      <c r="C6" s="439" t="s">
        <v>310</v>
      </c>
      <c r="D6" s="439"/>
      <c r="E6" s="439"/>
      <c r="F6" s="439"/>
      <c r="G6" s="93"/>
      <c r="H6" s="79"/>
      <c r="I6" s="93"/>
      <c r="J6" s="94"/>
      <c r="K6" s="93"/>
      <c r="L6" s="93"/>
      <c r="M6" s="91"/>
    </row>
    <row r="7" spans="2:13" x14ac:dyDescent="0.4">
      <c r="B7" s="90"/>
      <c r="M7" s="91"/>
    </row>
    <row r="8" spans="2:13" s="59" customFormat="1" x14ac:dyDescent="0.35">
      <c r="B8" s="69"/>
      <c r="C8" s="145" t="s">
        <v>311</v>
      </c>
      <c r="M8" s="70"/>
    </row>
    <row r="9" spans="2:13" s="59" customFormat="1" x14ac:dyDescent="0.35">
      <c r="B9" s="69"/>
      <c r="C9" s="145"/>
      <c r="D9" s="266" t="s">
        <v>46</v>
      </c>
      <c r="M9" s="70"/>
    </row>
    <row r="10" spans="2:13" s="59" customFormat="1" x14ac:dyDescent="0.35">
      <c r="B10" s="69"/>
      <c r="C10" s="145"/>
      <c r="M10" s="70"/>
    </row>
    <row r="11" spans="2:13" x14ac:dyDescent="0.4">
      <c r="B11" s="90"/>
      <c r="C11" s="147" t="s">
        <v>312</v>
      </c>
      <c r="M11" s="91"/>
    </row>
    <row r="12" spans="2:13" x14ac:dyDescent="0.4">
      <c r="B12" s="90"/>
      <c r="I12" s="156"/>
      <c r="M12" s="91"/>
    </row>
    <row r="13" spans="2:13" x14ac:dyDescent="0.4">
      <c r="B13" s="90"/>
      <c r="D13" s="430" t="s">
        <v>313</v>
      </c>
      <c r="E13" s="430"/>
      <c r="F13" s="430"/>
      <c r="G13" s="381" t="s">
        <v>314</v>
      </c>
      <c r="H13" s="381"/>
      <c r="I13" s="381"/>
      <c r="J13" s="381"/>
      <c r="M13" s="91"/>
    </row>
    <row r="14" spans="2:13" s="11" customFormat="1" ht="36" x14ac:dyDescent="0.35">
      <c r="B14" s="95"/>
      <c r="D14" s="430"/>
      <c r="E14" s="430"/>
      <c r="F14" s="430"/>
      <c r="G14" s="61" t="s">
        <v>315</v>
      </c>
      <c r="H14" s="61" t="s">
        <v>316</v>
      </c>
      <c r="I14" s="84" t="s">
        <v>317</v>
      </c>
      <c r="J14" s="84" t="s">
        <v>318</v>
      </c>
      <c r="M14" s="96"/>
    </row>
    <row r="15" spans="2:13" ht="120" customHeight="1" x14ac:dyDescent="0.4">
      <c r="B15" s="90"/>
      <c r="D15" s="428" t="s">
        <v>319</v>
      </c>
      <c r="E15" s="428"/>
      <c r="F15" s="428"/>
      <c r="G15" s="277"/>
      <c r="H15" s="277"/>
      <c r="I15" s="277"/>
      <c r="J15" s="277"/>
      <c r="M15" s="91"/>
    </row>
    <row r="16" spans="2:13" ht="102" customHeight="1" x14ac:dyDescent="0.4">
      <c r="B16" s="90"/>
      <c r="D16" s="428" t="s">
        <v>320</v>
      </c>
      <c r="E16" s="428"/>
      <c r="F16" s="428"/>
      <c r="G16" s="277"/>
      <c r="H16" s="277"/>
      <c r="I16" s="277"/>
      <c r="J16" s="277"/>
      <c r="M16" s="91"/>
    </row>
    <row r="17" spans="2:13" ht="63" customHeight="1" x14ac:dyDescent="0.4">
      <c r="B17" s="90"/>
      <c r="D17" s="428" t="s">
        <v>321</v>
      </c>
      <c r="E17" s="428"/>
      <c r="F17" s="428"/>
      <c r="G17" s="277"/>
      <c r="H17" s="277"/>
      <c r="I17" s="277"/>
      <c r="J17" s="277"/>
      <c r="M17" s="91"/>
    </row>
    <row r="18" spans="2:13" ht="100.15" customHeight="1" x14ac:dyDescent="0.4">
      <c r="B18" s="90"/>
      <c r="D18" s="428" t="s">
        <v>322</v>
      </c>
      <c r="E18" s="428"/>
      <c r="F18" s="428"/>
      <c r="G18" s="277"/>
      <c r="H18" s="277"/>
      <c r="I18" s="277"/>
      <c r="J18" s="277"/>
      <c r="M18" s="91"/>
    </row>
    <row r="19" spans="2:13" ht="97.9" customHeight="1" x14ac:dyDescent="0.4">
      <c r="B19" s="90"/>
      <c r="D19" s="428" t="s">
        <v>323</v>
      </c>
      <c r="E19" s="428"/>
      <c r="F19" s="428"/>
      <c r="G19" s="277"/>
      <c r="H19" s="277"/>
      <c r="I19" s="277"/>
      <c r="J19" s="277"/>
      <c r="M19" s="91"/>
    </row>
    <row r="20" spans="2:13" ht="100" customHeight="1" x14ac:dyDescent="0.4">
      <c r="B20" s="90"/>
      <c r="D20" s="357" t="s">
        <v>362</v>
      </c>
      <c r="E20" s="357"/>
      <c r="F20" s="357"/>
      <c r="G20" s="277"/>
      <c r="H20" s="277"/>
      <c r="I20" s="277"/>
      <c r="J20" s="277"/>
      <c r="M20" s="91"/>
    </row>
    <row r="21" spans="2:13" ht="100" customHeight="1" x14ac:dyDescent="0.4">
      <c r="B21" s="90"/>
      <c r="D21" s="357" t="s">
        <v>363</v>
      </c>
      <c r="E21" s="357"/>
      <c r="F21" s="357"/>
      <c r="G21" s="277"/>
      <c r="H21" s="277"/>
      <c r="I21" s="277"/>
      <c r="J21" s="277"/>
      <c r="M21" s="91"/>
    </row>
    <row r="22" spans="2:13" ht="100" customHeight="1" x14ac:dyDescent="0.4">
      <c r="B22" s="90"/>
      <c r="D22" s="357" t="s">
        <v>364</v>
      </c>
      <c r="E22" s="357"/>
      <c r="F22" s="357"/>
      <c r="G22" s="277"/>
      <c r="H22" s="277"/>
      <c r="I22" s="277"/>
      <c r="J22" s="277"/>
      <c r="M22" s="91"/>
    </row>
    <row r="23" spans="2:13" x14ac:dyDescent="0.4">
      <c r="B23" s="90"/>
      <c r="D23" s="429" t="s">
        <v>185</v>
      </c>
      <c r="E23" s="429"/>
      <c r="F23" s="429"/>
      <c r="G23" s="255">
        <f>SUM(G15:G22)</f>
        <v>0</v>
      </c>
      <c r="H23" s="255">
        <f>SUM(H15:H22)</f>
        <v>0</v>
      </c>
      <c r="I23" s="255">
        <f>SUM(I15:I22)</f>
        <v>0</v>
      </c>
      <c r="J23" s="255">
        <f>SUM(J15:J22)</f>
        <v>0</v>
      </c>
      <c r="M23" s="91"/>
    </row>
    <row r="24" spans="2:13" x14ac:dyDescent="0.4">
      <c r="B24" s="90"/>
      <c r="M24" s="91"/>
    </row>
    <row r="25" spans="2:13" ht="20.5" x14ac:dyDescent="0.45">
      <c r="B25" s="90"/>
      <c r="C25" s="244" t="s">
        <v>324</v>
      </c>
      <c r="D25" s="93"/>
      <c r="E25" s="93"/>
      <c r="F25" s="93"/>
      <c r="G25" s="93"/>
      <c r="H25" s="79"/>
      <c r="I25" s="93"/>
      <c r="J25" s="94"/>
      <c r="K25" s="93"/>
      <c r="L25" s="93"/>
      <c r="M25" s="91"/>
    </row>
    <row r="26" spans="2:13" ht="20.5" x14ac:dyDescent="0.45">
      <c r="B26" s="90"/>
      <c r="C26" s="146"/>
      <c r="M26" s="70"/>
    </row>
    <row r="27" spans="2:13" s="59" customFormat="1" x14ac:dyDescent="0.35">
      <c r="B27" s="69"/>
      <c r="C27" s="171" t="s">
        <v>325</v>
      </c>
      <c r="M27" s="70"/>
    </row>
    <row r="28" spans="2:13" s="59" customFormat="1" x14ac:dyDescent="0.35">
      <c r="B28" s="69"/>
      <c r="C28" s="145"/>
      <c r="D28" s="283" t="s">
        <v>46</v>
      </c>
      <c r="M28" s="70"/>
    </row>
    <row r="29" spans="2:13" x14ac:dyDescent="0.4">
      <c r="B29" s="90"/>
      <c r="C29" s="92"/>
      <c r="M29" s="91"/>
    </row>
    <row r="30" spans="2:13" x14ac:dyDescent="0.4">
      <c r="B30" s="90"/>
      <c r="C30" s="92" t="s">
        <v>326</v>
      </c>
      <c r="M30" s="91"/>
    </row>
    <row r="31" spans="2:13" x14ac:dyDescent="0.4">
      <c r="B31" s="90"/>
      <c r="M31" s="91"/>
    </row>
    <row r="32" spans="2:13" x14ac:dyDescent="0.4">
      <c r="B32" s="90"/>
      <c r="D32" s="430" t="s">
        <v>313</v>
      </c>
      <c r="E32" s="430"/>
      <c r="F32" s="430"/>
      <c r="G32" s="381" t="s">
        <v>314</v>
      </c>
      <c r="H32" s="381"/>
      <c r="I32" s="381"/>
      <c r="J32" s="381"/>
      <c r="M32" s="91"/>
    </row>
    <row r="33" spans="2:15" s="11" customFormat="1" ht="36" x14ac:dyDescent="0.4">
      <c r="B33" s="95"/>
      <c r="D33" s="430"/>
      <c r="E33" s="430"/>
      <c r="F33" s="430"/>
      <c r="G33" s="61" t="s">
        <v>315</v>
      </c>
      <c r="H33" s="61" t="s">
        <v>316</v>
      </c>
      <c r="I33" s="84" t="s">
        <v>317</v>
      </c>
      <c r="J33" s="84" t="s">
        <v>318</v>
      </c>
      <c r="M33" s="96"/>
      <c r="N33" s="12"/>
      <c r="O33" s="12"/>
    </row>
    <row r="34" spans="2:15" ht="75.650000000000006" customHeight="1" x14ac:dyDescent="0.4">
      <c r="B34" s="90"/>
      <c r="D34" s="431" t="s">
        <v>327</v>
      </c>
      <c r="E34" s="432"/>
      <c r="F34" s="433"/>
      <c r="G34" s="277"/>
      <c r="H34" s="277"/>
      <c r="I34" s="277"/>
      <c r="J34" s="277"/>
      <c r="M34" s="91"/>
    </row>
    <row r="35" spans="2:15" ht="43.15" customHeight="1" x14ac:dyDescent="0.4">
      <c r="B35" s="90"/>
      <c r="D35" s="434" t="s">
        <v>328</v>
      </c>
      <c r="E35" s="435"/>
      <c r="F35" s="436"/>
      <c r="G35" s="277"/>
      <c r="H35" s="277"/>
      <c r="I35" s="277"/>
      <c r="J35" s="277"/>
      <c r="M35" s="91"/>
    </row>
    <row r="36" spans="2:15" ht="96.65" customHeight="1" x14ac:dyDescent="0.4">
      <c r="B36" s="90"/>
      <c r="D36" s="434" t="s">
        <v>329</v>
      </c>
      <c r="E36" s="435"/>
      <c r="F36" s="436"/>
      <c r="G36" s="277"/>
      <c r="H36" s="277"/>
      <c r="I36" s="277"/>
      <c r="J36" s="277"/>
      <c r="M36" s="91"/>
    </row>
    <row r="37" spans="2:15" ht="100" customHeight="1" x14ac:dyDescent="0.4">
      <c r="B37" s="90"/>
      <c r="D37" s="397" t="s">
        <v>365</v>
      </c>
      <c r="E37" s="438"/>
      <c r="F37" s="398"/>
      <c r="G37" s="277"/>
      <c r="H37" s="277"/>
      <c r="I37" s="277"/>
      <c r="J37" s="277"/>
      <c r="M37" s="91"/>
    </row>
    <row r="38" spans="2:15" ht="100" customHeight="1" x14ac:dyDescent="0.4">
      <c r="B38" s="90"/>
      <c r="D38" s="397" t="s">
        <v>366</v>
      </c>
      <c r="E38" s="438"/>
      <c r="F38" s="398"/>
      <c r="G38" s="277"/>
      <c r="H38" s="277"/>
      <c r="I38" s="277"/>
      <c r="J38" s="277"/>
      <c r="M38" s="91"/>
    </row>
    <row r="39" spans="2:15" ht="100" customHeight="1" x14ac:dyDescent="0.4">
      <c r="B39" s="90"/>
      <c r="D39" s="397" t="s">
        <v>362</v>
      </c>
      <c r="E39" s="438"/>
      <c r="F39" s="398"/>
      <c r="G39" s="277"/>
      <c r="H39" s="277"/>
      <c r="I39" s="277"/>
      <c r="J39" s="277"/>
      <c r="M39" s="91"/>
    </row>
    <row r="40" spans="2:15" x14ac:dyDescent="0.4">
      <c r="B40" s="90"/>
      <c r="D40" s="429" t="s">
        <v>185</v>
      </c>
      <c r="E40" s="429"/>
      <c r="F40" s="429"/>
      <c r="G40" s="255">
        <f>SUM(G34:G39)</f>
        <v>0</v>
      </c>
      <c r="H40" s="255">
        <f>SUM(H34:H39)</f>
        <v>0</v>
      </c>
      <c r="I40" s="255">
        <f>SUM(I34:I39)</f>
        <v>0</v>
      </c>
      <c r="J40" s="255">
        <f>SUM(J34:J39)</f>
        <v>0</v>
      </c>
      <c r="M40" s="91"/>
    </row>
    <row r="41" spans="2:15" x14ac:dyDescent="0.4">
      <c r="B41" s="90"/>
      <c r="M41" s="91"/>
    </row>
    <row r="42" spans="2:15" ht="20.5" x14ac:dyDescent="0.45">
      <c r="B42" s="90"/>
      <c r="C42" s="97" t="s">
        <v>330</v>
      </c>
      <c r="D42" s="98"/>
      <c r="E42" s="98"/>
      <c r="F42" s="98"/>
      <c r="G42" s="98"/>
      <c r="H42" s="56"/>
      <c r="I42" s="98"/>
      <c r="J42" s="99"/>
      <c r="K42" s="98"/>
      <c r="L42" s="98"/>
      <c r="M42" s="91"/>
    </row>
    <row r="43" spans="2:15" x14ac:dyDescent="0.4">
      <c r="B43" s="90"/>
      <c r="D43" s="121"/>
      <c r="M43" s="91"/>
    </row>
    <row r="44" spans="2:15" x14ac:dyDescent="0.4">
      <c r="B44" s="90"/>
      <c r="C44" s="85" t="s">
        <v>265</v>
      </c>
      <c r="D44" s="399" t="s">
        <v>331</v>
      </c>
      <c r="E44" s="399"/>
      <c r="F44" s="85" t="s">
        <v>332</v>
      </c>
      <c r="G44" s="60" t="s">
        <v>333</v>
      </c>
      <c r="H44" s="399" t="s">
        <v>334</v>
      </c>
      <c r="I44" s="399"/>
      <c r="J44" s="85" t="s">
        <v>270</v>
      </c>
      <c r="K44" s="437" t="s">
        <v>335</v>
      </c>
      <c r="L44" s="437"/>
      <c r="M44" s="91"/>
    </row>
    <row r="45" spans="2:15" ht="120" customHeight="1" x14ac:dyDescent="0.4">
      <c r="B45" s="90"/>
      <c r="C45" s="280"/>
      <c r="D45" s="357"/>
      <c r="E45" s="357"/>
      <c r="F45" s="258" t="s">
        <v>46</v>
      </c>
      <c r="G45" s="257"/>
      <c r="H45" s="357"/>
      <c r="I45" s="357"/>
      <c r="J45" s="281" t="s">
        <v>46</v>
      </c>
      <c r="K45" s="357"/>
      <c r="L45" s="357"/>
      <c r="M45" s="91"/>
    </row>
    <row r="46" spans="2:15" ht="120" customHeight="1" x14ac:dyDescent="0.4">
      <c r="B46" s="90"/>
      <c r="C46" s="280"/>
      <c r="D46" s="357"/>
      <c r="E46" s="357"/>
      <c r="F46" s="258" t="s">
        <v>46</v>
      </c>
      <c r="G46" s="257"/>
      <c r="H46" s="357"/>
      <c r="I46" s="357"/>
      <c r="J46" s="281" t="s">
        <v>46</v>
      </c>
      <c r="K46" s="357"/>
      <c r="L46" s="357"/>
      <c r="M46" s="91"/>
    </row>
    <row r="47" spans="2:15" ht="120" customHeight="1" x14ac:dyDescent="0.4">
      <c r="B47" s="90"/>
      <c r="C47" s="280"/>
      <c r="D47" s="357"/>
      <c r="E47" s="357"/>
      <c r="F47" s="258" t="s">
        <v>46</v>
      </c>
      <c r="G47" s="257"/>
      <c r="H47" s="357"/>
      <c r="I47" s="357"/>
      <c r="J47" s="281" t="s">
        <v>46</v>
      </c>
      <c r="K47" s="357"/>
      <c r="L47" s="357"/>
      <c r="M47" s="91"/>
    </row>
    <row r="48" spans="2:15" ht="120" customHeight="1" x14ac:dyDescent="0.4">
      <c r="B48" s="90"/>
      <c r="C48" s="280"/>
      <c r="D48" s="357"/>
      <c r="E48" s="357"/>
      <c r="F48" s="258" t="s">
        <v>46</v>
      </c>
      <c r="G48" s="257"/>
      <c r="H48" s="357"/>
      <c r="I48" s="357"/>
      <c r="J48" s="281" t="s">
        <v>46</v>
      </c>
      <c r="K48" s="357"/>
      <c r="L48" s="357"/>
      <c r="M48" s="91"/>
    </row>
    <row r="49" spans="2:13" ht="120" customHeight="1" x14ac:dyDescent="0.4">
      <c r="B49" s="90"/>
      <c r="C49" s="280"/>
      <c r="D49" s="357"/>
      <c r="E49" s="357"/>
      <c r="F49" s="258" t="s">
        <v>46</v>
      </c>
      <c r="G49" s="257"/>
      <c r="H49" s="357"/>
      <c r="I49" s="357"/>
      <c r="J49" s="281" t="s">
        <v>46</v>
      </c>
      <c r="K49" s="357"/>
      <c r="L49" s="357"/>
      <c r="M49" s="91"/>
    </row>
    <row r="50" spans="2:13" x14ac:dyDescent="0.4">
      <c r="B50" s="90"/>
      <c r="M50" s="91"/>
    </row>
    <row r="51" spans="2:13" ht="60" customHeight="1" x14ac:dyDescent="0.4">
      <c r="B51" s="90"/>
      <c r="C51" s="427" t="s">
        <v>336</v>
      </c>
      <c r="D51" s="427"/>
      <c r="E51" s="427"/>
      <c r="F51" s="427"/>
      <c r="G51" s="427"/>
      <c r="H51" s="427"/>
      <c r="I51" s="427"/>
      <c r="J51" s="427"/>
      <c r="K51" s="384" t="s">
        <v>122</v>
      </c>
      <c r="L51" s="384"/>
      <c r="M51" s="91"/>
    </row>
    <row r="52" spans="2:13" ht="18.5" thickBot="1" x14ac:dyDescent="0.45">
      <c r="B52" s="100"/>
      <c r="C52" s="101"/>
      <c r="D52" s="101"/>
      <c r="E52" s="101"/>
      <c r="F52" s="101"/>
      <c r="G52" s="101"/>
      <c r="H52" s="53"/>
      <c r="I52" s="101"/>
      <c r="J52" s="102"/>
      <c r="K52" s="101"/>
      <c r="L52" s="101"/>
      <c r="M52" s="103"/>
    </row>
  </sheetData>
  <sheetProtection algorithmName="SHA-512" hashValue="QaBVpomzln6iaYdTKcKfcsGx4yYjx1ZzGk7X4p7fGX9mzrQIEgijYblEgh3RF/s7Jjcsr/MgyVua6nm/4BlIwA==" saltValue="1yP66zSehrL2RVEkeTXspA==" spinCount="100000" sheet="1" objects="1" scenarios="1"/>
  <mergeCells count="42">
    <mergeCell ref="K51:L51"/>
    <mergeCell ref="C3:L4"/>
    <mergeCell ref="K44:L44"/>
    <mergeCell ref="K45:L45"/>
    <mergeCell ref="K46:L46"/>
    <mergeCell ref="K47:L47"/>
    <mergeCell ref="D17:F17"/>
    <mergeCell ref="D36:F36"/>
    <mergeCell ref="D37:F37"/>
    <mergeCell ref="D38:F38"/>
    <mergeCell ref="D39:F39"/>
    <mergeCell ref="C6:F6"/>
    <mergeCell ref="K48:L48"/>
    <mergeCell ref="K49:L49"/>
    <mergeCell ref="H44:I44"/>
    <mergeCell ref="H45:I45"/>
    <mergeCell ref="H46:I46"/>
    <mergeCell ref="H47:I47"/>
    <mergeCell ref="H48:I48"/>
    <mergeCell ref="H49:I49"/>
    <mergeCell ref="D49:E49"/>
    <mergeCell ref="D40:F40"/>
    <mergeCell ref="D44:E44"/>
    <mergeCell ref="D45:E45"/>
    <mergeCell ref="D46:E46"/>
    <mergeCell ref="D47:E47"/>
    <mergeCell ref="C51:J51"/>
    <mergeCell ref="G13:J13"/>
    <mergeCell ref="G32:J32"/>
    <mergeCell ref="D18:F18"/>
    <mergeCell ref="D19:F19"/>
    <mergeCell ref="D20:F20"/>
    <mergeCell ref="D21:F21"/>
    <mergeCell ref="D22:F22"/>
    <mergeCell ref="D23:F23"/>
    <mergeCell ref="D32:F33"/>
    <mergeCell ref="D34:F34"/>
    <mergeCell ref="D35:F35"/>
    <mergeCell ref="D15:F15"/>
    <mergeCell ref="D13:F14"/>
    <mergeCell ref="D16:F16"/>
    <mergeCell ref="D48:E48"/>
  </mergeCells>
  <conditionalFormatting sqref="C44:L49 K51">
    <cfRule type="expression" dxfId="2" priority="10">
      <formula>AND($D$9="ไม่มี", $D$28="ไม่มี")</formula>
    </cfRule>
  </conditionalFormatting>
  <conditionalFormatting sqref="D13:J23">
    <cfRule type="expression" dxfId="1" priority="2">
      <formula>$D$9="ไม่มี"</formula>
    </cfRule>
  </conditionalFormatting>
  <conditionalFormatting sqref="D32:J40">
    <cfRule type="expression" dxfId="0" priority="9">
      <formula>$D$28="ไม่มี"</formula>
    </cfRule>
  </conditionalFormatting>
  <dataValidations xWindow="149" yWindow="531" count="5">
    <dataValidation type="list" allowBlank="1" showInputMessage="1" showErrorMessage="1" prompt="เลือก Drop Down List" sqref="D9 D28" xr:uid="{C4A5720E-FFEF-42AA-8CCB-56728C112D1C}">
      <formula1>"'--- เลือก ---, มี, ไม่มี"</formula1>
    </dataValidation>
    <dataValidation type="whole" operator="greaterThan" allowBlank="1" showInputMessage="1" showErrorMessage="1" sqref="C45:C49 G15:J22 G34:J39" xr:uid="{5CCF5631-3469-487B-A7D9-6DAFFD6983FF}">
      <formula1>-1</formula1>
    </dataValidation>
    <dataValidation allowBlank="1" showInputMessage="1" showErrorMessage="1" prompt="ระบุวันที่ในรูปแบบ dd/mm/yyyy โดยใช้ปี พ.ศ. และระบุเวลาในรูปแบบ 24 ชั่วโมง (00.00 - 23.59 น.) _x000a__x000a_เช่น 31/05/2569 เวลา 23.00 น." sqref="G45:G49" xr:uid="{C18DBAFC-3558-4ABE-9095-06FAFB6D7DA2}"/>
    <dataValidation type="list" allowBlank="1" showInputMessage="1" showErrorMessage="1" prompt="เลือก Drop Down List" sqref="F45:F49" xr:uid="{3539B1F6-2314-48EC-B677-A7771B6F3DDF}">
      <formula1>"'--- เลือก ---, End Users, Relying Party"</formula1>
    </dataValidation>
    <dataValidation type="list" allowBlank="1" showInputMessage="1" showErrorMessage="1" prompt="เลือก Drop Down List" sqref="J45:J49" xr:uid="{622EE7D1-E53D-4FC3-BAA4-C246894C59CD}">
      <formula1>"'--- เลือก ---, แก้ไขแล้วเสร็จ, อยู่ระหว่างแก้ไข, อื่น ๆ"</formula1>
    </dataValidation>
  </dataValidations>
  <pageMargins left="0.25" right="0.25" top="0.75" bottom="0.51" header="0.3" footer="0.3"/>
  <pageSetup paperSize="9" scale="4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198AE-58A2-477C-AB0F-84D8FEAEBB87}">
  <sheetPr codeName="Sheet9">
    <tabColor theme="7" tint="0.39997558519241921"/>
    <pageSetUpPr fitToPage="1"/>
  </sheetPr>
  <dimension ref="B1:L16"/>
  <sheetViews>
    <sheetView showGridLines="0" topLeftCell="A14" zoomScale="70" zoomScaleNormal="70" workbookViewId="0">
      <selection activeCell="J15" sqref="J15"/>
    </sheetView>
  </sheetViews>
  <sheetFormatPr defaultColWidth="8.81640625" defaultRowHeight="18" x14ac:dyDescent="0.35"/>
  <cols>
    <col min="1" max="2" width="2.7265625" style="13" customWidth="1"/>
    <col min="3" max="3" width="8.7265625" style="13" customWidth="1"/>
    <col min="4" max="4" width="26.26953125" style="13" customWidth="1"/>
    <col min="5" max="8" width="20.7265625" style="13" customWidth="1"/>
    <col min="9" max="10" width="21.7265625" style="13" customWidth="1"/>
    <col min="11" max="11" width="2.7265625" style="13" customWidth="1"/>
    <col min="12" max="16384" width="8.81640625" style="13"/>
  </cols>
  <sheetData>
    <row r="1" spans="2:12" s="107" customFormat="1" ht="18.5" thickBot="1" x14ac:dyDescent="0.4"/>
    <row r="2" spans="2:12" s="107" customFormat="1" x14ac:dyDescent="0.35">
      <c r="B2" s="133"/>
      <c r="C2" s="134"/>
      <c r="D2" s="134"/>
      <c r="E2" s="134"/>
      <c r="F2" s="134"/>
      <c r="G2" s="134"/>
      <c r="H2" s="134"/>
      <c r="I2" s="134"/>
      <c r="J2" s="134"/>
      <c r="K2" s="135"/>
    </row>
    <row r="3" spans="2:12" s="107" customFormat="1" ht="21" customHeight="1" x14ac:dyDescent="0.35">
      <c r="B3" s="136"/>
      <c r="C3" s="440" t="s">
        <v>337</v>
      </c>
      <c r="D3" s="440"/>
      <c r="E3" s="440"/>
      <c r="F3" s="440"/>
      <c r="G3" s="440"/>
      <c r="H3" s="440"/>
      <c r="I3" s="440"/>
      <c r="J3" s="440"/>
      <c r="K3" s="137"/>
      <c r="L3" s="215"/>
    </row>
    <row r="4" spans="2:12" s="107" customFormat="1" x14ac:dyDescent="0.35">
      <c r="B4" s="136"/>
      <c r="C4" s="440"/>
      <c r="D4" s="440"/>
      <c r="E4" s="440"/>
      <c r="F4" s="440"/>
      <c r="G4" s="440"/>
      <c r="H4" s="440"/>
      <c r="I4" s="440"/>
      <c r="J4" s="440"/>
      <c r="K4" s="137"/>
    </row>
    <row r="5" spans="2:12" s="107" customFormat="1" x14ac:dyDescent="0.4">
      <c r="B5" s="136"/>
      <c r="J5" s="12"/>
      <c r="K5" s="137"/>
    </row>
    <row r="6" spans="2:12" s="107" customFormat="1" ht="20.5" x14ac:dyDescent="0.35">
      <c r="B6" s="136"/>
      <c r="C6" s="245" t="s">
        <v>338</v>
      </c>
      <c r="D6" s="181"/>
      <c r="E6" s="181"/>
      <c r="F6" s="181"/>
      <c r="G6" s="181"/>
      <c r="H6" s="181"/>
      <c r="I6" s="181"/>
      <c r="J6" s="181"/>
      <c r="K6" s="137"/>
    </row>
    <row r="7" spans="2:12" s="107" customFormat="1" x14ac:dyDescent="0.35">
      <c r="B7" s="136"/>
      <c r="K7" s="137"/>
    </row>
    <row r="8" spans="2:12" s="107" customFormat="1" x14ac:dyDescent="0.35">
      <c r="B8" s="136"/>
      <c r="D8" s="441" t="s">
        <v>208</v>
      </c>
      <c r="E8" s="441"/>
      <c r="F8" s="129" t="s">
        <v>339</v>
      </c>
      <c r="G8" s="129" t="s">
        <v>340</v>
      </c>
      <c r="H8" s="441" t="s">
        <v>341</v>
      </c>
      <c r="I8" s="441"/>
      <c r="J8" s="256" t="s">
        <v>342</v>
      </c>
      <c r="K8" s="137"/>
    </row>
    <row r="9" spans="2:12" s="107" customFormat="1" ht="200" customHeight="1" x14ac:dyDescent="0.35">
      <c r="B9" s="136"/>
      <c r="D9" s="357"/>
      <c r="E9" s="357"/>
      <c r="F9" s="258" t="s">
        <v>46</v>
      </c>
      <c r="G9" s="257"/>
      <c r="H9" s="357"/>
      <c r="I9" s="357"/>
      <c r="J9" s="257"/>
      <c r="K9" s="137"/>
    </row>
    <row r="10" spans="2:12" s="107" customFormat="1" ht="200" customHeight="1" x14ac:dyDescent="0.35">
      <c r="B10" s="136"/>
      <c r="D10" s="357"/>
      <c r="E10" s="357"/>
      <c r="F10" s="258" t="s">
        <v>46</v>
      </c>
      <c r="G10" s="257"/>
      <c r="H10" s="357"/>
      <c r="I10" s="357"/>
      <c r="J10" s="257"/>
      <c r="K10" s="137"/>
    </row>
    <row r="11" spans="2:12" s="107" customFormat="1" ht="200" customHeight="1" x14ac:dyDescent="0.35">
      <c r="B11" s="136"/>
      <c r="D11" s="357"/>
      <c r="E11" s="357"/>
      <c r="F11" s="258" t="s">
        <v>46</v>
      </c>
      <c r="G11" s="257"/>
      <c r="H11" s="357"/>
      <c r="I11" s="357"/>
      <c r="J11" s="257"/>
      <c r="K11" s="137"/>
    </row>
    <row r="12" spans="2:12" s="107" customFormat="1" ht="200" customHeight="1" x14ac:dyDescent="0.35">
      <c r="B12" s="136"/>
      <c r="D12" s="357"/>
      <c r="E12" s="357"/>
      <c r="F12" s="258" t="s">
        <v>46</v>
      </c>
      <c r="G12" s="257"/>
      <c r="H12" s="357"/>
      <c r="I12" s="357"/>
      <c r="J12" s="257"/>
      <c r="K12" s="137"/>
    </row>
    <row r="13" spans="2:12" s="107" customFormat="1" ht="200" customHeight="1" x14ac:dyDescent="0.35">
      <c r="B13" s="136"/>
      <c r="D13" s="357"/>
      <c r="E13" s="357"/>
      <c r="F13" s="258" t="s">
        <v>46</v>
      </c>
      <c r="G13" s="257"/>
      <c r="H13" s="357"/>
      <c r="I13" s="357"/>
      <c r="J13" s="257"/>
      <c r="K13" s="137"/>
    </row>
    <row r="14" spans="2:12" ht="200" customHeight="1" x14ac:dyDescent="0.35">
      <c r="B14" s="49"/>
      <c r="D14" s="357"/>
      <c r="E14" s="357"/>
      <c r="F14" s="258" t="s">
        <v>46</v>
      </c>
      <c r="G14" s="257"/>
      <c r="H14" s="357"/>
      <c r="I14" s="357"/>
      <c r="J14" s="257"/>
      <c r="K14" s="51"/>
    </row>
    <row r="15" spans="2:12" ht="200" customHeight="1" x14ac:dyDescent="0.35">
      <c r="B15" s="49"/>
      <c r="D15" s="357"/>
      <c r="E15" s="357"/>
      <c r="F15" s="258" t="s">
        <v>46</v>
      </c>
      <c r="G15" s="257"/>
      <c r="H15" s="357"/>
      <c r="I15" s="357"/>
      <c r="J15" s="257"/>
      <c r="K15" s="51"/>
    </row>
    <row r="16" spans="2:12" ht="18.5" thickBot="1" x14ac:dyDescent="0.4">
      <c r="B16" s="52"/>
      <c r="C16" s="53"/>
      <c r="D16" s="53"/>
      <c r="E16" s="53"/>
      <c r="F16" s="53"/>
      <c r="G16" s="53"/>
      <c r="H16" s="53"/>
      <c r="I16" s="53"/>
      <c r="J16" s="53"/>
      <c r="K16" s="54"/>
    </row>
  </sheetData>
  <sheetProtection algorithmName="SHA-512" hashValue="UVbCfmi+GzGElMWCAFcDVlumm1nnosjm6jLQfQ7DMV+dy+31DTQIw01huoH+dRvuDc8OOz29ib4CO7AqfOIMxw==" saltValue="9xKKfm6+nnXuiCrWdXJGKQ==" spinCount="100000" sheet="1" objects="1" scenarios="1"/>
  <mergeCells count="17">
    <mergeCell ref="H11:I11"/>
    <mergeCell ref="C3:J4"/>
    <mergeCell ref="D14:E14"/>
    <mergeCell ref="D15:E15"/>
    <mergeCell ref="H8:I8"/>
    <mergeCell ref="H9:I9"/>
    <mergeCell ref="H10:I10"/>
    <mergeCell ref="H12:I12"/>
    <mergeCell ref="H13:I13"/>
    <mergeCell ref="H14:I14"/>
    <mergeCell ref="H15:I15"/>
    <mergeCell ref="D8:E8"/>
    <mergeCell ref="D9:E9"/>
    <mergeCell ref="D10:E10"/>
    <mergeCell ref="D12:E12"/>
    <mergeCell ref="D13:E13"/>
    <mergeCell ref="D11:E11"/>
  </mergeCells>
  <dataValidations count="2">
    <dataValidation type="textLength" operator="equal" allowBlank="1" showInputMessage="1" showErrorMessage="1" error="ระบุวันที่ในรูปแบบ dd/mm/yyyy โดยใช้ปี พ.ศ._x000a__x000a_เช่น 31/05/2569" sqref="J9:J15" xr:uid="{6F5A50D6-5623-4A16-9E43-B57535AA3B44}">
      <formula1>10</formula1>
    </dataValidation>
    <dataValidation type="list" allowBlank="1" showInputMessage="1" showErrorMessage="1" prompt="เลือก Drop Down List" sqref="F9:F15" xr:uid="{A91D8B3A-BDF2-4F86-AFD3-52C39B61BCAB}">
      <formula1>"'--- เลือก ---, ทุกเดือน, ทุก 3 เดือน (ปีละ 4 ครั้ง), ทุก 6 เดือน (ปีละ 2 ครั้ง), ปีละ 1 ครั้ง"</formula1>
    </dataValidation>
  </dataValidations>
  <pageMargins left="0.25" right="0.25" top="0.75" bottom="0.51" header="0.3" footer="0.3"/>
  <pageSetup paperSize="9" scale="6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2a7bb-561d-461b-8c4b-5c6d110c773e">
      <Terms xmlns="http://schemas.microsoft.com/office/infopath/2007/PartnerControls"/>
    </lcf76f155ced4ddcb4097134ff3c332f>
    <TaxCatchAll xmlns="36207629-8948-4833-9b14-f301f2b293a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B914988DA36F40BAA9C79296945212" ma:contentTypeVersion="14" ma:contentTypeDescription="Create a new document." ma:contentTypeScope="" ma:versionID="3adea3fda73a8da27710778642b0d680">
  <xsd:schema xmlns:xsd="http://www.w3.org/2001/XMLSchema" xmlns:xs="http://www.w3.org/2001/XMLSchema" xmlns:p="http://schemas.microsoft.com/office/2006/metadata/properties" xmlns:ns2="8642a7bb-561d-461b-8c4b-5c6d110c773e" xmlns:ns3="36207629-8948-4833-9b14-f301f2b293ae" targetNamespace="http://schemas.microsoft.com/office/2006/metadata/properties" ma:root="true" ma:fieldsID="c1eaccb38e51e695d31c6b4ffa116888" ns2:_="" ns3:_="">
    <xsd:import namespace="8642a7bb-561d-461b-8c4b-5c6d110c773e"/>
    <xsd:import namespace="36207629-8948-4833-9b14-f301f2b29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2a7bb-561d-461b-8c4b-5c6d110c77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a79acc3-5ba0-4290-b67b-7ddcbbd48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207629-8948-4833-9b14-f301f2b293a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53d4e33-b657-4f3a-a7b6-5f3b25c2ef28}" ma:internalName="TaxCatchAll" ma:showField="CatchAllData" ma:web="36207629-8948-4833-9b14-f301f2b29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51B769-3752-4415-82F8-CA7F15D9BF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DE7F30-8C8A-42F2-B2A5-5B33A0871B8D}">
  <ds:schemaRefs>
    <ds:schemaRef ds:uri="http://schemas.microsoft.com/office/2006/metadata/properties"/>
    <ds:schemaRef ds:uri="http://schemas.microsoft.com/office/infopath/2007/PartnerControls"/>
    <ds:schemaRef ds:uri="8642a7bb-561d-461b-8c4b-5c6d110c773e"/>
    <ds:schemaRef ds:uri="36207629-8948-4833-9b14-f301f2b293ae"/>
  </ds:schemaRefs>
</ds:datastoreItem>
</file>

<file path=customXml/itemProps3.xml><?xml version="1.0" encoding="utf-8"?>
<ds:datastoreItem xmlns:ds="http://schemas.openxmlformats.org/officeDocument/2006/customXml" ds:itemID="{34E5D20C-D6B0-4766-8233-91D2664CA3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2a7bb-561d-461b-8c4b-5c6d110c773e"/>
    <ds:schemaRef ds:uri="36207629-8948-4833-9b14-f301f2b29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Instruction</vt:lpstr>
      <vt:lpstr>1. Basic Info</vt:lpstr>
      <vt:lpstr>2. Operational Information</vt:lpstr>
      <vt:lpstr>3. รายงานการเงิน</vt:lpstr>
      <vt:lpstr>4. Performance (IdP1)</vt:lpstr>
      <vt:lpstr>5. Performance (IdP1-3)</vt:lpstr>
      <vt:lpstr>6. Incidents</vt:lpstr>
      <vt:lpstr>7. Customer Protection</vt:lpstr>
      <vt:lpstr>8. Risk Management </vt:lpstr>
      <vt:lpstr>9. ข้อเสนอแนะเพิ่มเติม</vt:lpstr>
      <vt:lpstr>History Log</vt:lpstr>
      <vt:lpstr>'2. Operational Information'!Print_Titles</vt:lpstr>
      <vt:lpstr>'4. Performance (IdP1)'!Print_Titles</vt:lpstr>
      <vt:lpstr>'5. Performance (IdP1-3)'!Print_Titles</vt:lpstr>
      <vt:lpstr>'7. Customer Protection'!Print_Titles</vt:lpstr>
      <vt:lpstr>'9. ข้อเสนอแนะเพิ่มเติม'!Print_Titles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Nutthapat Ong-opas</dc:creator>
  <cp:keywords/>
  <dc:description/>
  <cp:lastModifiedBy>Nutthapat Ong-opas</cp:lastModifiedBy>
  <cp:revision/>
  <dcterms:created xsi:type="dcterms:W3CDTF">2026-01-14T09:22:58Z</dcterms:created>
  <dcterms:modified xsi:type="dcterms:W3CDTF">2026-04-16T08:37:11Z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0x010100A0B914988DA36F40BAA9C79296945212</vt:lpwstr>
  </property>
</Properties>
</file>